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C:\Users\PetickMichele\Downloads\"/>
    </mc:Choice>
  </mc:AlternateContent>
  <xr:revisionPtr revIDLastSave="0" documentId="8_{494C1D55-0A80-4870-B3C6-0168AE00C0C2}" xr6:coauthVersionLast="36" xr6:coauthVersionMax="36" xr10:uidLastSave="{00000000-0000-0000-0000-000000000000}"/>
  <bookViews>
    <workbookView xWindow="28680" yWindow="-120" windowWidth="29040" windowHeight="15720" xr2:uid="{551FB395-F219-4090-B3B4-54AD05F08F7F}"/>
  </bookViews>
  <sheets>
    <sheet name="Sheet1" sheetId="1" r:id="rId1"/>
  </sheets>
  <definedNames>
    <definedName name="_xlnm.Print_Area" localSheetId="0">Sheet1!$B$16:$F$132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2" i="1" l="1"/>
  <c r="F129" i="1"/>
  <c r="F126" i="1"/>
  <c r="F123" i="1"/>
  <c r="F120" i="1"/>
  <c r="F117" i="1"/>
  <c r="E129" i="1"/>
  <c r="E126" i="1"/>
  <c r="E123" i="1"/>
  <c r="E120" i="1"/>
  <c r="E117" i="1"/>
  <c r="E132" i="1" l="1"/>
  <c r="D120" i="1" l="1"/>
  <c r="D123" i="1"/>
  <c r="D126" i="1"/>
  <c r="D129" i="1"/>
  <c r="D117" i="1"/>
  <c r="C63" i="1" l="1"/>
  <c r="D114" i="1"/>
  <c r="C77" i="1"/>
  <c r="F60" i="1"/>
  <c r="D64" i="1" l="1"/>
  <c r="F114" i="1"/>
  <c r="D79" i="1" l="1"/>
  <c r="D76" i="1"/>
  <c r="D70" i="1"/>
  <c r="D71" i="1"/>
  <c r="D72" i="1"/>
  <c r="D75" i="1"/>
  <c r="D73" i="1"/>
  <c r="D74" i="1"/>
  <c r="D67" i="1"/>
  <c r="D69" i="1"/>
  <c r="D68" i="1"/>
  <c r="D77" i="1" l="1"/>
</calcChain>
</file>

<file path=xl/sharedStrings.xml><?xml version="1.0" encoding="utf-8"?>
<sst xmlns="http://schemas.openxmlformats.org/spreadsheetml/2006/main" count="89" uniqueCount="73">
  <si>
    <t>Disbanding Community of Faith: Asset Disbursement</t>
  </si>
  <si>
    <t>Instructions</t>
  </si>
  <si>
    <r>
      <rPr>
        <sz val="18"/>
        <color rgb="FF000000"/>
        <rFont val="Calibri"/>
        <family val="2"/>
        <scheme val="minor"/>
      </rPr>
      <t xml:space="preserve">Completing the Form
</t>
    </r>
    <r>
      <rPr>
        <sz val="14"/>
        <color rgb="FF000000"/>
        <rFont val="Calibri"/>
        <family val="2"/>
        <scheme val="minor"/>
      </rPr>
      <t xml:space="preserve">
</t>
    </r>
    <r>
      <rPr>
        <b/>
        <sz val="14"/>
        <color rgb="FF000000"/>
        <rFont val="Calibri"/>
        <family val="2"/>
        <scheme val="minor"/>
      </rPr>
      <t xml:space="preserve">1. Contact Information
</t>
    </r>
    <r>
      <rPr>
        <sz val="14"/>
        <color rgb="FF000000"/>
        <rFont val="Calibri"/>
        <family val="2"/>
        <scheme val="minor"/>
      </rPr>
      <t xml:space="preserve">     •    	Please provide </t>
    </r>
    <r>
      <rPr>
        <b/>
        <sz val="14"/>
        <color rgb="FF000000"/>
        <rFont val="Calibri"/>
        <family val="2"/>
        <scheme val="minor"/>
      </rPr>
      <t>all</t>
    </r>
    <r>
      <rPr>
        <sz val="14"/>
        <color rgb="FF000000"/>
        <rFont val="Calibri"/>
        <family val="2"/>
        <scheme val="minor"/>
      </rPr>
      <t xml:space="preserve"> contact information. The Congregational Support Commission will set the disbanding date.
</t>
    </r>
    <r>
      <rPr>
        <b/>
        <sz val="14"/>
        <color rgb="FF000000"/>
        <rFont val="Calibri"/>
        <family val="2"/>
        <scheme val="minor"/>
      </rPr>
      <t xml:space="preserve">2. Net Asset Calculation
</t>
    </r>
    <r>
      <rPr>
        <sz val="14"/>
        <color rgb="FF000000"/>
        <rFont val="Calibri"/>
        <family val="2"/>
        <scheme val="minor"/>
      </rPr>
      <t xml:space="preserve">     •    	Enter the dollar amounts for net assets from all sources.  
     •    Add up and report Total Assets available for disbursement.</t>
    </r>
  </si>
  <si>
    <r>
      <rPr>
        <b/>
        <sz val="14"/>
        <color theme="1"/>
        <rFont val="Calibri"/>
        <family val="2"/>
        <scheme val="minor"/>
      </rPr>
      <t>Disbursement of Assets by the Community of Faith:</t>
    </r>
    <r>
      <rPr>
        <sz val="14"/>
        <color theme="1"/>
        <rFont val="Calibri"/>
        <family val="2"/>
        <scheme val="minor"/>
      </rPr>
      <t xml:space="preserve">
     •   List the United Church ministries that were proposed by the community of faith, and approved by the Congregational Support Commission, in the recipient column. Calculate the dollar amount available for recipients based on the percentage for your regional council. (ARW 33%, HF 33%, WOW 30%) Refer to the Handbook Disbanding: Steps for Closing Well for details on selecting United Church Ministries.
</t>
    </r>
    <r>
      <rPr>
        <sz val="11"/>
        <color theme="1"/>
        <rFont val="Calibri"/>
        <family val="2"/>
        <scheme val="minor"/>
      </rPr>
      <t xml:space="preserve">
</t>
    </r>
    <r>
      <rPr>
        <sz val="14"/>
        <color theme="1"/>
        <rFont val="Calibri"/>
        <family val="2"/>
        <scheme val="minor"/>
      </rPr>
      <t xml:space="preserve">     •    	Calculate the amount for each recipient.  </t>
    </r>
    <r>
      <rPr>
        <b/>
        <sz val="14"/>
        <color theme="1"/>
        <rFont val="Calibri"/>
        <family val="2"/>
        <scheme val="minor"/>
      </rPr>
      <t>Do Not Prepare the Cheques</t>
    </r>
    <r>
      <rPr>
        <sz val="14"/>
        <color theme="1"/>
        <rFont val="Calibri"/>
        <family val="2"/>
        <scheme val="minor"/>
      </rPr>
      <t xml:space="preserve"> until the disbursement form has been approved by the regional council treasurer.</t>
    </r>
  </si>
  <si>
    <r>
      <rPr>
        <b/>
        <sz val="14"/>
        <color rgb="FF000000"/>
        <rFont val="Calibri"/>
        <family val="2"/>
        <scheme val="minor"/>
      </rPr>
      <t xml:space="preserve">Next Steps 
</t>
    </r>
    <r>
      <rPr>
        <sz val="14"/>
        <color rgb="FF000000"/>
        <rFont val="Calibri"/>
        <family val="2"/>
        <scheme val="minor"/>
      </rPr>
      <t xml:space="preserve">
1.  Copy the appropriate community of faith and Congregational Support Commission motions regarding approval of disbursement choices into the form in the Associated Motions section. 
2.  Provide the last reviewed and approved year end statement of the congregation, bank statements from that month forward, and a statement that your GC Assessments are paid.  Email copies to the Congregational Support Minister. 
3.  Send </t>
    </r>
    <r>
      <rPr>
        <b/>
        <sz val="14"/>
        <color rgb="FF000000"/>
        <rFont val="Calibri"/>
        <family val="2"/>
        <scheme val="minor"/>
      </rPr>
      <t>all</t>
    </r>
    <r>
      <rPr>
        <sz val="14"/>
        <color rgb="FF000000"/>
        <rFont val="Calibri"/>
        <family val="2"/>
        <scheme val="minor"/>
      </rPr>
      <t xml:space="preserve"> pages of the Asset Disbursement Form to the Minister, Congregational Support for your regional council to be reviewed by the regional council treasurer.   
4.  The regional council treasurer will complete and review the form and approve. 
5.  Once completed and approved by the regional council treasurer, a copy of the approved Asset Distribution Form will be emailed to the community of faith and the Congregational Support Commission. 
6.  Upon receipt of the approved copy, you can prepare cheques for the recipients identified on in the Disbursement of Assets by the Community of Faith section.  Add cheque numbers and dates to the Asset form.  The cheques can now be mailed/delivered. 
7.  Prepare a cheque payable to the Regional Council for the Remaining Asset Total and mail it to the Regional Council Office P.O. Box 100, Carlisle, ON L0R 1H0. Please include a copy of the completed Information and Asset Distribution Form with the cheque.  Consider using registered mail.   </t>
    </r>
  </si>
  <si>
    <r>
      <t>Disbanding Community of Faith: Statistical Information &amp; Asset Disbursement Form</t>
    </r>
    <r>
      <rPr>
        <sz val="16"/>
        <color rgb="FF000000"/>
        <rFont val="Calibri"/>
        <family val="2"/>
        <scheme val="minor"/>
      </rPr>
      <t> </t>
    </r>
  </si>
  <si>
    <t>(Review Instructions above before completing this form)</t>
  </si>
  <si>
    <t>Cells for the CoF to fill in are this colour</t>
  </si>
  <si>
    <t xml:space="preserve">Date:  </t>
  </si>
  <si>
    <t xml:space="preserve">Regional Council:  </t>
  </si>
  <si>
    <t xml:space="preserve">Pastoral Charge:  </t>
  </si>
  <si>
    <t xml:space="preserve">Community of Faith:  </t>
  </si>
  <si>
    <t xml:space="preserve">Community of Faith  </t>
  </si>
  <si>
    <t xml:space="preserve">Church Address:    </t>
  </si>
  <si>
    <t xml:space="preserve">Telepone:  </t>
  </si>
  <si>
    <t xml:space="preserve">Email:  </t>
  </si>
  <si>
    <t xml:space="preserve">Website Address:  </t>
  </si>
  <si>
    <t>Community of Faith Governing Body Secretary</t>
  </si>
  <si>
    <t xml:space="preserve">Address:    </t>
  </si>
  <si>
    <t xml:space="preserve">Community of Faith Treasurer:  </t>
  </si>
  <si>
    <t xml:space="preserve">Community of Faith Trustee to be contacted:  </t>
  </si>
  <si>
    <t xml:space="preserve">Current Minister or Pastoral Charge Supervisor:  </t>
  </si>
  <si>
    <t xml:space="preserve">Please confirm:     </t>
  </si>
  <si>
    <t>All bills have been paid</t>
  </si>
  <si>
    <t>All assessments are paid  (previous years and current year of closing)</t>
  </si>
  <si>
    <r>
      <t>Net Asset Calculation</t>
    </r>
    <r>
      <rPr>
        <sz val="16"/>
        <rFont val="Calibri"/>
        <family val="2"/>
      </rPr>
      <t> </t>
    </r>
  </si>
  <si>
    <r>
      <t>(To be completed by the community of faith)</t>
    </r>
    <r>
      <rPr>
        <sz val="12"/>
        <rFont val="Calibri"/>
        <family val="2"/>
      </rPr>
      <t> </t>
    </r>
  </si>
  <si>
    <r>
      <t>Property </t>
    </r>
    <r>
      <rPr>
        <sz val="16"/>
        <rFont val="Calibri"/>
        <family val="2"/>
      </rPr>
      <t> </t>
    </r>
  </si>
  <si>
    <r>
      <t xml:space="preserve">$ </t>
    </r>
    <r>
      <rPr>
        <b/>
        <sz val="16"/>
        <rFont val="Calibri"/>
        <family val="2"/>
      </rPr>
      <t>Amount</t>
    </r>
    <r>
      <rPr>
        <sz val="16"/>
        <rFont val="Calibri"/>
        <family val="2"/>
      </rPr>
      <t> </t>
    </r>
  </si>
  <si>
    <t xml:space="preserve">Cash:  Including bank accounts and proceeds from investments:  </t>
  </si>
  <si>
    <r>
      <t>Net Income from Sale of Property:</t>
    </r>
    <r>
      <rPr>
        <sz val="12"/>
        <rFont val="Calibri"/>
        <family val="2"/>
      </rPr>
      <t> </t>
    </r>
  </si>
  <si>
    <r>
      <t>Other Assets </t>
    </r>
    <r>
      <rPr>
        <sz val="12"/>
        <rFont val="Calibri"/>
        <family val="2"/>
      </rPr>
      <t> </t>
    </r>
  </si>
  <si>
    <t xml:space="preserve">Total Assets for Disbursement:     </t>
  </si>
  <si>
    <r>
      <rPr>
        <b/>
        <sz val="16"/>
        <color theme="1"/>
        <rFont val="Calibri"/>
        <family val="2"/>
        <scheme val="minor"/>
      </rPr>
      <t xml:space="preserve">Disbursement of Assets by the Community of Faith </t>
    </r>
    <r>
      <rPr>
        <sz val="11"/>
        <color theme="1"/>
        <rFont val="Calibri"/>
        <family val="2"/>
        <scheme val="minor"/>
      </rPr>
      <t xml:space="preserve">
(To be completed by the community of faith)  
Please wait for approval of this document before preparing and sending cheques </t>
    </r>
  </si>
  <si>
    <t>% of Disbursements to UCC Ministries by CoF --&gt;</t>
  </si>
  <si>
    <t>Amount for CoF to disburse</t>
  </si>
  <si>
    <r>
      <t>Recipient</t>
    </r>
    <r>
      <rPr>
        <sz val="12"/>
        <rFont val="Calibri"/>
        <family val="2"/>
      </rPr>
      <t> </t>
    </r>
  </si>
  <si>
    <r>
      <t>Percentage of CoF Disbursement</t>
    </r>
    <r>
      <rPr>
        <sz val="12"/>
        <rFont val="Calibri"/>
        <family val="2"/>
      </rPr>
      <t> </t>
    </r>
  </si>
  <si>
    <r>
      <t>Dollar Amount</t>
    </r>
    <r>
      <rPr>
        <sz val="12"/>
        <rFont val="Calibri"/>
        <family val="2"/>
      </rPr>
      <t> </t>
    </r>
  </si>
  <si>
    <r>
      <t>Cheque #</t>
    </r>
    <r>
      <rPr>
        <sz val="12"/>
        <rFont val="Calibri"/>
        <family val="2"/>
      </rPr>
      <t> </t>
    </r>
  </si>
  <si>
    <r>
      <t>Date</t>
    </r>
    <r>
      <rPr>
        <sz val="12"/>
        <rFont val="Calibri"/>
        <family val="2"/>
      </rPr>
      <t> </t>
    </r>
  </si>
  <si>
    <t>Total (100%) --&gt;</t>
  </si>
  <si>
    <t>Amount to send to Reqional Council</t>
  </si>
  <si>
    <t>Motion by Community of Faith proposing disbursement to UCC Ministries</t>
  </si>
  <si>
    <r>
      <rPr>
        <b/>
        <sz val="14"/>
        <color theme="1"/>
        <rFont val="Calibri"/>
        <family val="2"/>
        <scheme val="minor"/>
      </rPr>
      <t>Motion:</t>
    </r>
    <r>
      <rPr>
        <sz val="14"/>
        <color theme="1"/>
        <rFont val="Calibri"/>
        <family val="2"/>
        <scheme val="minor"/>
      </rPr>
      <t xml:space="preserve"> </t>
    </r>
  </si>
  <si>
    <t xml:space="preserve">Date: </t>
  </si>
  <si>
    <t>Approval of Disbursement Proposal by Congregational Support Commission</t>
  </si>
  <si>
    <r>
      <rPr>
        <b/>
        <sz val="14"/>
        <color rgb="FF000000"/>
        <rFont val="Calibri"/>
        <family val="2"/>
        <scheme val="minor"/>
      </rPr>
      <t>Motion:</t>
    </r>
    <r>
      <rPr>
        <sz val="14"/>
        <color rgb="FF000000"/>
        <rFont val="Calibri"/>
        <family val="2"/>
        <scheme val="minor"/>
      </rPr>
      <t xml:space="preserve"> </t>
    </r>
  </si>
  <si>
    <t>Copy of approved minutes attached:</t>
  </si>
  <si>
    <t>Checks by Krista: Regional Finance</t>
  </si>
  <si>
    <t>Financial Statement showing year end balance</t>
  </si>
  <si>
    <t>All monthly bank statements since last year end.</t>
  </si>
  <si>
    <t>Check assessments with Rose Cambourne</t>
  </si>
  <si>
    <t>Send "Disbanding: Information and Assest Disbursement Calculator" to RC Treasurer</t>
  </si>
  <si>
    <t>Approval of Disbursement Allocations by Regional Council Treasurer</t>
  </si>
  <si>
    <t>Treasurer:</t>
  </si>
  <si>
    <t>Date:</t>
  </si>
  <si>
    <t>Date informed CoF to send cheques and ensure cheque numbers and dates are filled in for their disburements.</t>
  </si>
  <si>
    <t>Date of receipt of cheque from CoF for Regional Council</t>
  </si>
  <si>
    <t>Date of Information sent GC Treasurer</t>
  </si>
  <si>
    <t>Date of confirmation of deposit in Regional Council account</t>
  </si>
  <si>
    <t>Approval of Disbanding Date by Regional Council</t>
  </si>
  <si>
    <r>
      <t>Disbursement of Remaining Assets by Regional Council</t>
    </r>
    <r>
      <rPr>
        <sz val="16"/>
        <rFont val="Calibri"/>
        <family val="2"/>
      </rPr>
      <t> </t>
    </r>
  </si>
  <si>
    <r>
      <t>Recipient Ministry</t>
    </r>
    <r>
      <rPr>
        <sz val="12"/>
        <rFont val="Calibri"/>
        <family val="2"/>
      </rPr>
      <t> </t>
    </r>
  </si>
  <si>
    <r>
      <t>Percentage of Total Assets</t>
    </r>
    <r>
      <rPr>
        <sz val="12"/>
        <rFont val="Calibri"/>
        <family val="2"/>
      </rPr>
      <t> </t>
    </r>
  </si>
  <si>
    <t>Disbursements by Regional Council according to Property Policy ---&gt;</t>
  </si>
  <si>
    <t>Indigenous Ministries (held at General Council) </t>
  </si>
  <si>
    <t>Mission and Service (current Year) </t>
  </si>
  <si>
    <t>Mission and Service Endowment Fund </t>
  </si>
  <si>
    <t>United Church Archives Fund </t>
  </si>
  <si>
    <t xml:space="preserve"> </t>
  </si>
  <si>
    <t>Regional Council </t>
  </si>
  <si>
    <t>Total Disbursed by Regional Council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</si>
</sst>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quot;$&quot;#,##0.00"/>
    <numFmt numFmtId="166" formatCode="0.0%"/>
  </numFmts>
  <fonts count="27"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name val="Calibri"/>
      <family val="2"/>
    </font>
    <font>
      <sz val="12"/>
      <name val="Calibri"/>
      <family val="2"/>
    </font>
    <font>
      <b/>
      <sz val="12"/>
      <color rgb="FF2F5496"/>
      <name val="Calibri"/>
      <family val="2"/>
    </font>
    <font>
      <b/>
      <sz val="16"/>
      <name val="Calibri"/>
      <family val="2"/>
    </font>
    <font>
      <sz val="16"/>
      <name val="Calibri"/>
      <family val="2"/>
    </font>
    <font>
      <b/>
      <sz val="16"/>
      <color rgb="FF000000"/>
      <name val="Calibri"/>
      <family val="2"/>
      <scheme val="minor"/>
    </font>
    <font>
      <sz val="16"/>
      <color rgb="FF000000"/>
      <name val="Calibri"/>
      <family val="2"/>
      <scheme val="minor"/>
    </font>
    <font>
      <sz val="12"/>
      <color rgb="FF000000"/>
      <name val="Calibri"/>
      <family val="2"/>
      <scheme val="minor"/>
    </font>
    <font>
      <b/>
      <sz val="12"/>
      <color rgb="FF000000"/>
      <name val="Calibri"/>
      <family val="2"/>
      <scheme val="minor"/>
    </font>
    <font>
      <b/>
      <sz val="14"/>
      <color rgb="FF000000"/>
      <name val="Calibri"/>
      <family val="2"/>
      <scheme val="minor"/>
    </font>
    <font>
      <b/>
      <sz val="12"/>
      <color theme="1"/>
      <name val="Calibri"/>
      <family val="2"/>
      <scheme val="minor"/>
    </font>
    <font>
      <b/>
      <sz val="14"/>
      <color theme="1"/>
      <name val="Calibri"/>
      <family val="2"/>
      <scheme val="minor"/>
    </font>
    <font>
      <i/>
      <sz val="12"/>
      <name val="Calibri"/>
      <family val="2"/>
    </font>
    <font>
      <b/>
      <sz val="16"/>
      <color theme="1"/>
      <name val="Calibri"/>
      <family val="2"/>
      <scheme val="minor"/>
    </font>
    <font>
      <sz val="14"/>
      <color theme="1"/>
      <name val="Calibri"/>
      <family val="2"/>
      <scheme val="minor"/>
    </font>
    <font>
      <sz val="14"/>
      <color rgb="FF000000"/>
      <name val="Calibri"/>
      <family val="2"/>
      <scheme val="minor"/>
    </font>
    <font>
      <b/>
      <sz val="14"/>
      <name val="Calibri"/>
      <family val="2"/>
    </font>
    <font>
      <sz val="20"/>
      <color theme="1"/>
      <name val="Calibri"/>
      <family val="2"/>
      <scheme val="minor"/>
    </font>
    <font>
      <sz val="22"/>
      <color theme="1"/>
      <name val="Calibri"/>
      <family val="2"/>
      <scheme val="minor"/>
    </font>
    <font>
      <sz val="11"/>
      <color rgb="FF000000"/>
      <name val="Calibri"/>
      <family val="2"/>
      <scheme val="minor"/>
    </font>
    <font>
      <b/>
      <sz val="11"/>
      <color rgb="FFFF0000"/>
      <name val="Calibri"/>
      <family val="2"/>
      <scheme val="minor"/>
    </font>
    <font>
      <sz val="14"/>
      <color rgb="FF000000"/>
      <name val="Calibri"/>
      <family val="2"/>
      <scheme val="minor"/>
    </font>
    <font>
      <sz val="18"/>
      <color rgb="FF000000"/>
      <name val="Calibri"/>
      <family val="2"/>
      <scheme val="minor"/>
    </font>
  </fonts>
  <fills count="13">
    <fill>
      <patternFill patternType="none"/>
    </fill>
    <fill>
      <patternFill patternType="gray125"/>
    </fill>
    <fill>
      <patternFill patternType="solid">
        <fgColor rgb="FFDEEAF6"/>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8EA9DB"/>
        <bgColor rgb="FF000000"/>
      </patternFill>
    </fill>
    <fill>
      <patternFill patternType="solid">
        <fgColor rgb="FFFFFFFF"/>
        <bgColor rgb="FF000000"/>
      </patternFill>
    </fill>
    <fill>
      <patternFill patternType="solid">
        <fgColor rgb="FFFFFF00"/>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style="medium">
        <color rgb="FF000000"/>
      </left>
      <right/>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s>
  <cellStyleXfs count="2">
    <xf numFmtId="0" fontId="0" fillId="0" borderId="0"/>
    <xf numFmtId="9" fontId="2" fillId="0" borderId="0" applyFont="0" applyFill="0" applyBorder="0" applyAlignment="0" applyProtection="0"/>
  </cellStyleXfs>
  <cellXfs count="224">
    <xf numFmtId="0" fontId="0" fillId="0" borderId="0" xfId="0"/>
    <xf numFmtId="0" fontId="0" fillId="0" borderId="0" xfId="0" applyAlignment="1">
      <alignment horizontal="left" vertical="center"/>
    </xf>
    <xf numFmtId="0" fontId="0" fillId="6" borderId="0" xfId="0" applyFill="1"/>
    <xf numFmtId="0" fontId="0" fillId="6" borderId="0" xfId="0" applyFill="1" applyAlignment="1">
      <alignment horizontal="left" vertical="center"/>
    </xf>
    <xf numFmtId="9" fontId="0" fillId="6" borderId="0" xfId="1" applyFont="1" applyFill="1" applyBorder="1"/>
    <xf numFmtId="9" fontId="0" fillId="6" borderId="0" xfId="0" applyNumberFormat="1" applyFill="1"/>
    <xf numFmtId="10" fontId="0" fillId="6" borderId="0" xfId="0" applyNumberFormat="1" applyFill="1"/>
    <xf numFmtId="0" fontId="4" fillId="4" borderId="17" xfId="0" applyFont="1" applyFill="1" applyBorder="1" applyAlignment="1" applyProtection="1">
      <alignment horizontal="left" vertical="center" wrapText="1"/>
      <protection locked="0"/>
    </xf>
    <xf numFmtId="9" fontId="5" fillId="4" borderId="16" xfId="1" applyFont="1" applyFill="1" applyBorder="1" applyAlignment="1" applyProtection="1">
      <alignment horizontal="center" vertical="center" wrapText="1"/>
      <protection locked="0"/>
    </xf>
    <xf numFmtId="0" fontId="18" fillId="6" borderId="0" xfId="0" applyFont="1" applyFill="1"/>
    <xf numFmtId="0" fontId="0" fillId="4" borderId="22" xfId="0" applyFill="1" applyBorder="1" applyAlignment="1" applyProtection="1">
      <alignment horizontal="left" vertical="center"/>
      <protection locked="0"/>
    </xf>
    <xf numFmtId="165" fontId="4" fillId="4" borderId="14" xfId="0" applyNumberFormat="1" applyFont="1" applyFill="1" applyBorder="1" applyAlignment="1" applyProtection="1">
      <alignment horizontal="right" vertical="center" wrapText="1"/>
      <protection locked="0"/>
    </xf>
    <xf numFmtId="165" fontId="4" fillId="4" borderId="15" xfId="0" applyNumberFormat="1" applyFont="1" applyFill="1" applyBorder="1" applyAlignment="1" applyProtection="1">
      <alignment horizontal="right" vertical="center" wrapText="1"/>
      <protection locked="0"/>
    </xf>
    <xf numFmtId="0" fontId="0" fillId="6" borderId="0" xfId="0" applyFill="1" applyProtection="1">
      <protection locked="0"/>
    </xf>
    <xf numFmtId="0" fontId="0" fillId="0" borderId="0" xfId="0" applyProtection="1">
      <protection locked="0"/>
    </xf>
    <xf numFmtId="0" fontId="5" fillId="4" borderId="16"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4" fillId="2" borderId="1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165" fontId="5" fillId="0" borderId="16" xfId="0" applyNumberFormat="1" applyFont="1" applyBorder="1" applyAlignment="1">
      <alignment horizontal="right" vertical="center" wrapText="1"/>
    </xf>
    <xf numFmtId="165" fontId="14" fillId="0" borderId="19" xfId="0" applyNumberFormat="1" applyFont="1" applyBorder="1" applyAlignment="1">
      <alignment horizontal="right" vertical="center"/>
    </xf>
    <xf numFmtId="0" fontId="14" fillId="0" borderId="20" xfId="0" applyFont="1" applyBorder="1" applyAlignment="1">
      <alignment horizontal="right" vertical="center"/>
    </xf>
    <xf numFmtId="9" fontId="14" fillId="0" borderId="19" xfId="0" applyNumberFormat="1" applyFont="1" applyBorder="1" applyAlignment="1">
      <alignment horizontal="center" vertical="center"/>
    </xf>
    <xf numFmtId="0" fontId="0" fillId="0" borderId="19" xfId="0" applyBorder="1" applyAlignment="1">
      <alignment horizontal="left" vertical="center"/>
    </xf>
    <xf numFmtId="0" fontId="0" fillId="0" borderId="21" xfId="0" applyBorder="1" applyAlignment="1">
      <alignment horizontal="left" vertical="center"/>
    </xf>
    <xf numFmtId="9" fontId="4" fillId="0" borderId="19" xfId="0" applyNumberFormat="1" applyFont="1" applyBorder="1" applyAlignment="1">
      <alignment horizontal="center" vertical="center"/>
    </xf>
    <xf numFmtId="165" fontId="4" fillId="5" borderId="21" xfId="0" applyNumberFormat="1" applyFont="1" applyFill="1" applyBorder="1" applyAlignment="1">
      <alignment horizontal="right" vertical="center" wrapText="1"/>
    </xf>
    <xf numFmtId="0" fontId="0" fillId="6" borderId="6" xfId="0" applyFill="1" applyBorder="1" applyAlignment="1">
      <alignment horizontal="left"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0" fillId="6" borderId="12" xfId="0" applyFill="1" applyBorder="1" applyAlignment="1">
      <alignment horizontal="left" vertical="center"/>
    </xf>
    <xf numFmtId="0" fontId="0" fillId="6" borderId="13" xfId="0" applyFill="1" applyBorder="1" applyAlignment="1">
      <alignment horizontal="left" vertical="center"/>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3" fillId="6" borderId="0" xfId="0" applyFont="1" applyFill="1" applyAlignment="1">
      <alignment horizontal="right" vertical="center"/>
    </xf>
    <xf numFmtId="0" fontId="15" fillId="6" borderId="6" xfId="0" applyFont="1" applyFill="1" applyBorder="1" applyAlignment="1">
      <alignment horizontal="left" vertical="center"/>
    </xf>
    <xf numFmtId="0" fontId="15" fillId="6" borderId="12" xfId="0" applyFont="1" applyFill="1" applyBorder="1" applyAlignment="1">
      <alignment horizontal="right" vertical="center"/>
    </xf>
    <xf numFmtId="0" fontId="15" fillId="6" borderId="12" xfId="0" applyFont="1" applyFill="1" applyBorder="1" applyAlignment="1">
      <alignment horizontal="right" vertical="center" indent="1"/>
    </xf>
    <xf numFmtId="0" fontId="15" fillId="6" borderId="9" xfId="0" applyFont="1" applyFill="1" applyBorder="1" applyAlignment="1">
      <alignment horizontal="right" vertical="center" indent="1"/>
    </xf>
    <xf numFmtId="0" fontId="15" fillId="6" borderId="0" xfId="0" applyFont="1" applyFill="1" applyAlignment="1">
      <alignment horizontal="right" vertical="center" indent="1"/>
    </xf>
    <xf numFmtId="0" fontId="12" fillId="6" borderId="0" xfId="0" applyFont="1" applyFill="1"/>
    <xf numFmtId="165" fontId="4" fillId="0" borderId="21" xfId="0" applyNumberFormat="1" applyFont="1" applyBorder="1" applyAlignment="1">
      <alignment horizontal="right" vertical="center" wrapText="1"/>
    </xf>
    <xf numFmtId="0" fontId="13" fillId="0" borderId="9" xfId="0" applyFont="1" applyBorder="1" applyAlignment="1">
      <alignment horizontal="right"/>
    </xf>
    <xf numFmtId="165" fontId="0" fillId="6" borderId="0" xfId="0" applyNumberFormat="1" applyFill="1"/>
    <xf numFmtId="9" fontId="0" fillId="6" borderId="0" xfId="1" applyFont="1" applyFill="1" applyBorder="1" applyProtection="1"/>
    <xf numFmtId="166" fontId="0" fillId="6" borderId="0" xfId="0" applyNumberFormat="1" applyFill="1"/>
    <xf numFmtId="0" fontId="4" fillId="2" borderId="16" xfId="0" applyFont="1" applyFill="1" applyBorder="1" applyAlignment="1">
      <alignment horizontal="center" vertical="center" wrapText="1"/>
    </xf>
    <xf numFmtId="0" fontId="13" fillId="6" borderId="9" xfId="0" applyFont="1" applyFill="1" applyBorder="1" applyAlignment="1">
      <alignment horizontal="right" vertical="center"/>
    </xf>
    <xf numFmtId="0" fontId="13" fillId="6" borderId="0" xfId="0" applyFont="1" applyFill="1" applyAlignment="1">
      <alignment horizontal="right" vertical="center"/>
    </xf>
    <xf numFmtId="0" fontId="0" fillId="6" borderId="0" xfId="0" applyFill="1" applyAlignment="1" applyProtection="1">
      <alignment horizontal="left" vertical="center"/>
      <protection locked="0"/>
    </xf>
    <xf numFmtId="0" fontId="18" fillId="0" borderId="20" xfId="0" applyFont="1" applyBorder="1" applyAlignment="1">
      <alignment horizontal="left" vertical="center"/>
    </xf>
    <xf numFmtId="0" fontId="18" fillId="0" borderId="17" xfId="0" applyFont="1" applyBorder="1" applyAlignment="1">
      <alignment horizontal="left" vertical="center"/>
    </xf>
    <xf numFmtId="0" fontId="0" fillId="6" borderId="0" xfId="0" applyFill="1" applyAlignment="1">
      <alignment wrapText="1"/>
    </xf>
    <xf numFmtId="0" fontId="18" fillId="6" borderId="17" xfId="0" applyFont="1" applyFill="1" applyBorder="1" applyAlignment="1">
      <alignment horizontal="left" vertical="center" wrapText="1"/>
    </xf>
    <xf numFmtId="0" fontId="0" fillId="4" borderId="3" xfId="0" applyFill="1" applyBorder="1" applyAlignment="1" applyProtection="1">
      <alignment horizontal="left" vertical="center"/>
      <protection locked="0"/>
    </xf>
    <xf numFmtId="0" fontId="4" fillId="2" borderId="8" xfId="0" applyFont="1" applyFill="1" applyBorder="1" applyAlignment="1">
      <alignment horizontal="center" vertical="center" wrapText="1"/>
    </xf>
    <xf numFmtId="0" fontId="19" fillId="0" borderId="17" xfId="0" applyFont="1" applyBorder="1" applyAlignment="1">
      <alignment horizontal="left" vertical="center"/>
    </xf>
    <xf numFmtId="0" fontId="19" fillId="0" borderId="29" xfId="0" applyFont="1" applyBorder="1" applyAlignment="1">
      <alignment horizontal="left" vertical="center"/>
    </xf>
    <xf numFmtId="0" fontId="19" fillId="11" borderId="20" xfId="0" applyFont="1" applyFill="1" applyBorder="1" applyAlignment="1">
      <alignment horizontal="left" vertical="center" wrapText="1"/>
    </xf>
    <xf numFmtId="0" fontId="13" fillId="6" borderId="17" xfId="0" applyFont="1" applyFill="1" applyBorder="1" applyAlignment="1">
      <alignment horizontal="right" vertical="center"/>
    </xf>
    <xf numFmtId="0" fontId="13" fillId="6" borderId="20" xfId="0" applyFont="1" applyFill="1" applyBorder="1" applyAlignment="1">
      <alignment horizontal="right" vertical="center"/>
    </xf>
    <xf numFmtId="0" fontId="15" fillId="6" borderId="6" xfId="0" applyFont="1" applyFill="1" applyBorder="1" applyAlignment="1">
      <alignment horizontal="left" vertical="center" indent="1"/>
    </xf>
    <xf numFmtId="165" fontId="18" fillId="0" borderId="24" xfId="0" applyNumberFormat="1" applyFont="1" applyBorder="1" applyAlignment="1">
      <alignment horizontal="right" vertical="center"/>
    </xf>
    <xf numFmtId="0" fontId="18" fillId="4" borderId="33" xfId="0" applyFont="1" applyFill="1" applyBorder="1" applyAlignment="1" applyProtection="1">
      <alignment horizontal="left" vertical="center"/>
      <protection locked="0"/>
    </xf>
    <xf numFmtId="0" fontId="18" fillId="4" borderId="32" xfId="0" applyFont="1" applyFill="1" applyBorder="1" applyAlignment="1" applyProtection="1">
      <alignment horizontal="left" vertical="center"/>
      <protection locked="0"/>
    </xf>
    <xf numFmtId="0" fontId="0" fillId="6" borderId="9" xfId="0" applyFill="1" applyBorder="1" applyAlignment="1">
      <alignment horizontal="left" vertical="center"/>
    </xf>
    <xf numFmtId="0" fontId="15" fillId="6" borderId="10" xfId="0" applyFont="1" applyFill="1" applyBorder="1" applyAlignment="1">
      <alignment horizontal="center" vertical="center"/>
    </xf>
    <xf numFmtId="0" fontId="15" fillId="6" borderId="0" xfId="0" applyFont="1" applyFill="1" applyAlignment="1">
      <alignment horizontal="center" vertical="center"/>
    </xf>
    <xf numFmtId="0" fontId="19" fillId="0" borderId="34" xfId="0" applyFont="1" applyBorder="1" applyAlignment="1">
      <alignment horizontal="left" vertical="center"/>
    </xf>
    <xf numFmtId="0" fontId="1" fillId="6" borderId="0" xfId="0" applyFont="1" applyFill="1"/>
    <xf numFmtId="0" fontId="15" fillId="0" borderId="51" xfId="0" applyFont="1" applyBorder="1" applyAlignment="1">
      <alignment horizontal="right" vertical="center"/>
    </xf>
    <xf numFmtId="0" fontId="15" fillId="0" borderId="54" xfId="0" applyFont="1" applyBorder="1" applyAlignment="1">
      <alignment horizontal="right" vertical="center"/>
    </xf>
    <xf numFmtId="166" fontId="5" fillId="0" borderId="40" xfId="0" applyNumberFormat="1" applyFont="1" applyBorder="1" applyAlignment="1">
      <alignment horizontal="center" vertical="center" wrapText="1"/>
    </xf>
    <xf numFmtId="166" fontId="5" fillId="0" borderId="39" xfId="0" applyNumberFormat="1" applyFont="1" applyBorder="1" applyAlignment="1">
      <alignment horizontal="center" vertical="center" wrapText="1"/>
    </xf>
    <xf numFmtId="166" fontId="5" fillId="0" borderId="35" xfId="0" applyNumberFormat="1" applyFont="1" applyBorder="1" applyAlignment="1">
      <alignment horizontal="center" vertical="center" wrapText="1"/>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15" xfId="0" applyFill="1" applyBorder="1" applyAlignment="1" applyProtection="1">
      <alignment horizontal="left" vertical="center"/>
      <protection locked="0"/>
    </xf>
    <xf numFmtId="0" fontId="16" fillId="3" borderId="12"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3"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165" fontId="4" fillId="2" borderId="13" xfId="0" applyNumberFormat="1" applyFont="1" applyFill="1" applyBorder="1" applyAlignment="1">
      <alignment horizontal="right" vertical="center" wrapText="1"/>
    </xf>
    <xf numFmtId="165" fontId="4" fillId="2" borderId="11" xfId="0" applyNumberFormat="1" applyFont="1" applyFill="1" applyBorder="1" applyAlignment="1">
      <alignment horizontal="right" vertical="center" wrapText="1"/>
    </xf>
    <xf numFmtId="0" fontId="20" fillId="2" borderId="12"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9" fontId="4" fillId="0" borderId="40"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9" fontId="4" fillId="0" borderId="35" xfId="0" applyNumberFormat="1" applyFont="1" applyBorder="1" applyAlignment="1">
      <alignment horizontal="center" vertical="center" wrapText="1"/>
    </xf>
    <xf numFmtId="0" fontId="22" fillId="6" borderId="12"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13" xfId="0" applyFont="1" applyFill="1" applyBorder="1" applyAlignment="1">
      <alignment horizontal="center" vertical="center" wrapText="1"/>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5" fillId="6" borderId="1" xfId="0" applyFont="1" applyFill="1" applyBorder="1" applyAlignment="1">
      <alignment horizontal="left" vertical="center" wrapText="1"/>
    </xf>
    <xf numFmtId="0" fontId="18" fillId="6" borderId="2"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2" xfId="0" applyFont="1" applyFill="1" applyBorder="1" applyAlignment="1">
      <alignment horizontal="left" vertical="center"/>
    </xf>
    <xf numFmtId="0" fontId="18" fillId="6" borderId="3" xfId="0" applyFont="1" applyFill="1" applyBorder="1" applyAlignment="1">
      <alignment horizontal="left"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25" fillId="6" borderId="44" xfId="0" applyFont="1" applyFill="1" applyBorder="1" applyAlignment="1">
      <alignment horizontal="left" vertical="center" wrapText="1"/>
    </xf>
    <xf numFmtId="0" fontId="18" fillId="6" borderId="45" xfId="0" applyFont="1" applyFill="1" applyBorder="1" applyAlignment="1">
      <alignment horizontal="left" vertical="center" wrapText="1"/>
    </xf>
    <xf numFmtId="0" fontId="18" fillId="6" borderId="46" xfId="0" applyFont="1" applyFill="1" applyBorder="1" applyAlignment="1">
      <alignment horizontal="left" vertical="center" wrapText="1"/>
    </xf>
    <xf numFmtId="0" fontId="13" fillId="0" borderId="47" xfId="0" applyFont="1" applyBorder="1" applyAlignment="1">
      <alignment horizontal="right" vertical="center"/>
    </xf>
    <xf numFmtId="0" fontId="13" fillId="0" borderId="48" xfId="0" applyFont="1" applyBorder="1" applyAlignment="1">
      <alignment horizontal="right" vertical="center"/>
    </xf>
    <xf numFmtId="164" fontId="0" fillId="4" borderId="49" xfId="0" applyNumberFormat="1" applyFill="1" applyBorder="1" applyAlignment="1" applyProtection="1">
      <alignment horizontal="left" vertical="center"/>
      <protection locked="0"/>
    </xf>
    <xf numFmtId="164" fontId="0" fillId="4" borderId="50" xfId="0" applyNumberFormat="1" applyFill="1" applyBorder="1" applyAlignment="1" applyProtection="1">
      <alignment horizontal="left" vertical="center"/>
      <protection locked="0"/>
    </xf>
    <xf numFmtId="0" fontId="7" fillId="2" borderId="12" xfId="0" applyFont="1" applyFill="1" applyBorder="1" applyAlignment="1">
      <alignment horizontal="left" vertical="center" wrapText="1"/>
    </xf>
    <xf numFmtId="0" fontId="7" fillId="2" borderId="0" xfId="0" applyFont="1" applyFill="1" applyAlignment="1">
      <alignment horizontal="left" vertical="center" wrapText="1"/>
    </xf>
    <xf numFmtId="0" fontId="4" fillId="6" borderId="12" xfId="0" applyFont="1" applyFill="1" applyBorder="1" applyAlignment="1">
      <alignment horizontal="right" vertical="center" wrapText="1"/>
    </xf>
    <xf numFmtId="0" fontId="4" fillId="6" borderId="0" xfId="0" applyFont="1" applyFill="1" applyAlignment="1">
      <alignment horizontal="right" vertical="center" wrapText="1"/>
    </xf>
    <xf numFmtId="0" fontId="9" fillId="4" borderId="4" xfId="0" applyFont="1" applyFill="1" applyBorder="1" applyAlignment="1" applyProtection="1">
      <alignment horizontal="left" vertical="center"/>
      <protection locked="0"/>
    </xf>
    <xf numFmtId="0" fontId="9" fillId="4" borderId="52" xfId="0" applyFont="1" applyFill="1" applyBorder="1" applyAlignment="1" applyProtection="1">
      <alignment horizontal="left" vertical="center"/>
      <protection locked="0"/>
    </xf>
    <xf numFmtId="0" fontId="0" fillId="4" borderId="55" xfId="0" applyFill="1" applyBorder="1" applyAlignment="1" applyProtection="1">
      <alignment horizontal="left" vertical="center"/>
      <protection locked="0"/>
    </xf>
    <xf numFmtId="0" fontId="0" fillId="4" borderId="56" xfId="0" applyFill="1" applyBorder="1" applyAlignment="1" applyProtection="1">
      <alignment horizontal="left" vertical="center"/>
      <protection locked="0"/>
    </xf>
    <xf numFmtId="0" fontId="0" fillId="4" borderId="53" xfId="0" applyFill="1" applyBorder="1" applyAlignment="1" applyProtection="1">
      <alignment horizontal="left" vertical="center"/>
      <protection locked="0"/>
    </xf>
    <xf numFmtId="0" fontId="14" fillId="12" borderId="17" xfId="0" applyFont="1" applyFill="1" applyBorder="1" applyAlignment="1">
      <alignment horizontal="right" vertical="center"/>
    </xf>
    <xf numFmtId="0" fontId="14" fillId="12" borderId="16" xfId="0" applyFont="1" applyFill="1" applyBorder="1" applyAlignment="1">
      <alignment horizontal="right" vertical="center"/>
    </xf>
    <xf numFmtId="165" fontId="4" fillId="5" borderId="18" xfId="0" applyNumberFormat="1" applyFont="1" applyFill="1" applyBorder="1" applyAlignment="1">
      <alignment horizontal="right" vertical="center" wrapText="1"/>
    </xf>
    <xf numFmtId="0" fontId="13" fillId="10" borderId="1"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3" xfId="0" applyFont="1" applyFill="1" applyBorder="1" applyAlignment="1">
      <alignment horizontal="center" vertical="center"/>
    </xf>
    <xf numFmtId="0" fontId="23" fillId="0" borderId="4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164" fontId="0" fillId="6" borderId="25" xfId="0" applyNumberFormat="1" applyFill="1" applyBorder="1" applyAlignment="1" applyProtection="1">
      <alignment horizontal="center" vertical="center"/>
      <protection locked="0"/>
    </xf>
    <xf numFmtId="164" fontId="0" fillId="6" borderId="5" xfId="0" applyNumberFormat="1" applyFill="1" applyBorder="1" applyAlignment="1" applyProtection="1">
      <alignment horizontal="center" vertical="center"/>
      <protection locked="0"/>
    </xf>
    <xf numFmtId="164" fontId="0" fillId="6" borderId="15" xfId="0" applyNumberFormat="1" applyFill="1" applyBorder="1" applyAlignment="1" applyProtection="1">
      <alignment horizontal="center" vertical="center"/>
      <protection locked="0"/>
    </xf>
    <xf numFmtId="0" fontId="23" fillId="11" borderId="26" xfId="0" applyFont="1" applyFill="1" applyBorder="1" applyAlignment="1" applyProtection="1">
      <alignment horizontal="center" vertical="center"/>
      <protection locked="0"/>
    </xf>
    <xf numFmtId="0" fontId="23" fillId="11" borderId="27" xfId="0" applyFont="1" applyFill="1" applyBorder="1" applyAlignment="1" applyProtection="1">
      <alignment horizontal="center" vertical="center"/>
      <protection locked="0"/>
    </xf>
    <xf numFmtId="0" fontId="23" fillId="11" borderId="28" xfId="0" applyFont="1" applyFill="1" applyBorder="1" applyAlignment="1" applyProtection="1">
      <alignment horizontal="center" vertical="center"/>
      <protection locked="0"/>
    </xf>
    <xf numFmtId="164" fontId="0" fillId="6" borderId="16" xfId="0" applyNumberFormat="1" applyFill="1" applyBorder="1" applyAlignment="1" applyProtection="1">
      <alignment horizontal="center" vertical="center"/>
      <protection locked="0"/>
    </xf>
    <xf numFmtId="164" fontId="0" fillId="6" borderId="18" xfId="0" applyNumberFormat="1" applyFill="1" applyBorder="1" applyAlignment="1" applyProtection="1">
      <alignment horizontal="center" vertical="center"/>
      <protection locked="0"/>
    </xf>
    <xf numFmtId="164" fontId="0" fillId="6" borderId="19" xfId="0" applyNumberFormat="1" applyFill="1" applyBorder="1" applyAlignment="1" applyProtection="1">
      <alignment horizontal="center" vertical="center"/>
      <protection locked="0"/>
    </xf>
    <xf numFmtId="164" fontId="0" fillId="6" borderId="21" xfId="0" applyNumberFormat="1" applyFill="1" applyBorder="1" applyAlignment="1" applyProtection="1">
      <alignment horizontal="center" vertical="center"/>
      <protection locked="0"/>
    </xf>
    <xf numFmtId="0" fontId="15" fillId="8" borderId="30" xfId="0" applyFont="1" applyFill="1" applyBorder="1" applyAlignment="1">
      <alignment horizontal="left" vertical="center"/>
    </xf>
    <xf numFmtId="0" fontId="15" fillId="8" borderId="31" xfId="0" applyFont="1" applyFill="1" applyBorder="1" applyAlignment="1">
      <alignment horizontal="left" vertical="center"/>
    </xf>
    <xf numFmtId="0" fontId="15" fillId="8" borderId="37"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4" fillId="6" borderId="9" xfId="0" applyFont="1" applyFill="1" applyBorder="1" applyAlignment="1">
      <alignment horizontal="right" vertical="center" wrapText="1"/>
    </xf>
    <xf numFmtId="0" fontId="4" fillId="6" borderId="10" xfId="0" applyFont="1" applyFill="1" applyBorder="1" applyAlignment="1">
      <alignment horizontal="right" vertical="center" wrapText="1"/>
    </xf>
    <xf numFmtId="0" fontId="13" fillId="8" borderId="1"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4" fillId="0" borderId="38" xfId="0" applyFont="1" applyBorder="1" applyAlignment="1" applyProtection="1">
      <alignment horizontal="center" vertical="center" wrapText="1"/>
      <protection hidden="1"/>
    </xf>
    <xf numFmtId="0" fontId="4" fillId="0" borderId="39"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165" fontId="4" fillId="0" borderId="16" xfId="0"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0" fontId="1" fillId="9" borderId="26" xfId="0" applyFont="1" applyFill="1" applyBorder="1" applyAlignment="1" applyProtection="1">
      <alignment horizontal="center" vertical="center"/>
      <protection locked="0"/>
    </xf>
    <xf numFmtId="0" fontId="1" fillId="9" borderId="27" xfId="0" applyFont="1" applyFill="1" applyBorder="1" applyAlignment="1" applyProtection="1">
      <alignment horizontal="center" vertical="center"/>
      <protection locked="0"/>
    </xf>
    <xf numFmtId="0" fontId="1" fillId="9" borderId="28" xfId="0" applyFont="1" applyFill="1" applyBorder="1" applyAlignment="1" applyProtection="1">
      <alignment horizontal="center" vertical="center"/>
      <protection locked="0"/>
    </xf>
    <xf numFmtId="0" fontId="13" fillId="9" borderId="1" xfId="0" applyFont="1" applyFill="1" applyBorder="1" applyAlignment="1">
      <alignment horizontal="left" vertical="center"/>
    </xf>
    <xf numFmtId="0" fontId="13" fillId="9" borderId="2" xfId="0" applyFont="1" applyFill="1" applyBorder="1" applyAlignment="1">
      <alignment horizontal="left" vertical="center"/>
    </xf>
    <xf numFmtId="0" fontId="13" fillId="9" borderId="3" xfId="0" applyFont="1" applyFill="1" applyBorder="1" applyAlignment="1">
      <alignment horizontal="left" vertical="center"/>
    </xf>
    <xf numFmtId="0" fontId="18" fillId="6" borderId="1"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65" fontId="4" fillId="5" borderId="36" xfId="0" applyNumberFormat="1" applyFont="1" applyFill="1" applyBorder="1" applyAlignment="1">
      <alignment horizontal="righ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6" fillId="7" borderId="0" xfId="0" applyFont="1" applyFill="1" applyAlignment="1">
      <alignment horizontal="center" vertical="center" wrapText="1"/>
    </xf>
    <xf numFmtId="0" fontId="6" fillId="7" borderId="10" xfId="0" applyFont="1" applyFill="1" applyBorder="1" applyAlignment="1">
      <alignment horizontal="center" vertical="center" wrapText="1"/>
    </xf>
    <xf numFmtId="0" fontId="24" fillId="4" borderId="0" xfId="0" applyFont="1" applyFill="1" applyAlignment="1">
      <alignment horizontal="center" vertical="center"/>
    </xf>
    <xf numFmtId="0" fontId="3" fillId="4" borderId="0" xfId="0" applyFont="1" applyFill="1" applyAlignment="1">
      <alignment horizontal="center" vertical="center"/>
    </xf>
    <xf numFmtId="9" fontId="4" fillId="0" borderId="20" xfId="0" applyNumberFormat="1" applyFont="1" applyBorder="1" applyAlignment="1">
      <alignment horizontal="right" vertical="center"/>
    </xf>
    <xf numFmtId="9" fontId="4" fillId="0" borderId="19" xfId="0" applyNumberFormat="1" applyFont="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4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164" fontId="0" fillId="0" borderId="41" xfId="0" applyNumberFormat="1" applyBorder="1" applyAlignment="1" applyProtection="1">
      <alignment horizontal="center" vertical="center"/>
      <protection locked="0"/>
    </xf>
    <xf numFmtId="164" fontId="0" fillId="0" borderId="19" xfId="0" applyNumberForma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0" fontId="18" fillId="4" borderId="23" xfId="0" applyFont="1" applyFill="1" applyBorder="1" applyAlignment="1" applyProtection="1">
      <alignment horizontal="left" vertical="center" wrapText="1"/>
      <protection locked="0"/>
    </xf>
    <xf numFmtId="0" fontId="18" fillId="4" borderId="4" xfId="0" applyFont="1" applyFill="1" applyBorder="1" applyAlignment="1" applyProtection="1">
      <alignment horizontal="left" vertical="center" wrapText="1"/>
      <protection locked="0"/>
    </xf>
    <xf numFmtId="0" fontId="18" fillId="4" borderId="14" xfId="0" applyFont="1" applyFill="1" applyBorder="1" applyAlignment="1" applyProtection="1">
      <alignment horizontal="left" vertical="center" wrapText="1"/>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19" fillId="9" borderId="34" xfId="0" applyFont="1" applyFill="1" applyBorder="1" applyAlignment="1" applyProtection="1">
      <alignment vertical="center" wrapText="1"/>
      <protection locked="0"/>
    </xf>
    <xf numFmtId="0" fontId="19" fillId="9" borderId="35" xfId="0" applyFont="1" applyFill="1" applyBorder="1" applyAlignment="1" applyProtection="1">
      <alignment vertical="center" wrapText="1"/>
      <protection locked="0"/>
    </xf>
    <xf numFmtId="0" fontId="19" fillId="9" borderId="36" xfId="0" applyFont="1" applyFill="1" applyBorder="1" applyAlignment="1" applyProtection="1">
      <alignment vertical="center" wrapText="1"/>
      <protection locked="0"/>
    </xf>
    <xf numFmtId="0" fontId="19" fillId="9" borderId="23" xfId="0" applyFont="1" applyFill="1" applyBorder="1" applyAlignment="1" applyProtection="1">
      <alignment vertical="center" wrapText="1"/>
      <protection locked="0"/>
    </xf>
    <xf numFmtId="0" fontId="19" fillId="9" borderId="4" xfId="0" applyFont="1" applyFill="1" applyBorder="1" applyAlignment="1" applyProtection="1">
      <alignment vertical="center" wrapText="1"/>
      <protection locked="0"/>
    </xf>
    <xf numFmtId="0" fontId="19" fillId="9" borderId="14" xfId="0" applyFont="1" applyFill="1" applyBorder="1" applyAlignment="1" applyProtection="1">
      <alignment vertical="center" wrapText="1"/>
      <protection locked="0"/>
    </xf>
    <xf numFmtId="0" fontId="0" fillId="9" borderId="16" xfId="0"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164" fontId="0" fillId="9" borderId="10" xfId="0" applyNumberFormat="1" applyFill="1" applyBorder="1" applyAlignment="1" applyProtection="1">
      <alignment horizontal="left" vertical="center"/>
      <protection locked="0"/>
    </xf>
    <xf numFmtId="164" fontId="0" fillId="9" borderId="11" xfId="0" applyNumberFormat="1" applyFill="1" applyBorder="1" applyAlignment="1" applyProtection="1">
      <alignment horizontal="left" vertical="center"/>
      <protection locked="0"/>
    </xf>
    <xf numFmtId="0" fontId="13" fillId="3" borderId="6" xfId="0" applyFont="1" applyFill="1" applyBorder="1" applyAlignment="1">
      <alignment horizontal="left"/>
    </xf>
    <xf numFmtId="0" fontId="13" fillId="3" borderId="7" xfId="0" applyFont="1" applyFill="1" applyBorder="1" applyAlignment="1">
      <alignment horizontal="left"/>
    </xf>
    <xf numFmtId="0" fontId="13" fillId="3" borderId="8" xfId="0" applyFont="1" applyFill="1" applyBorder="1" applyAlignment="1">
      <alignment horizontal="left"/>
    </xf>
    <xf numFmtId="0" fontId="12" fillId="12" borderId="20" xfId="0" applyFont="1" applyFill="1" applyBorder="1" applyAlignment="1">
      <alignment horizontal="right" vertical="center"/>
    </xf>
    <xf numFmtId="0" fontId="12" fillId="12" borderId="19" xfId="0" applyFont="1" applyFill="1" applyBorder="1" applyAlignment="1">
      <alignment horizontal="right" vertical="center"/>
    </xf>
  </cellXfs>
  <cellStyles count="2">
    <cellStyle name="Normal" xfId="0" builtinId="0"/>
    <cellStyle name="Percent" xfId="1" builtinId="5"/>
  </cellStyles>
  <dxfs count="13">
    <dxf>
      <font>
        <color theme="4" tint="-0.24994659260841701"/>
      </font>
      <fill>
        <patternFill>
          <fgColor theme="0"/>
        </patternFill>
      </fill>
    </dxf>
    <dxf>
      <font>
        <color rgb="FF7030A0"/>
      </font>
      <fill>
        <patternFill>
          <fgColor theme="0"/>
        </patternFill>
      </fill>
    </dxf>
    <dxf>
      <font>
        <color rgb="FF00B050"/>
      </font>
      <fill>
        <patternFill>
          <fgColor theme="0"/>
        </patternFill>
      </fill>
    </dxf>
    <dxf>
      <font>
        <color theme="4" tint="-0.24994659260841701"/>
      </font>
    </dxf>
    <dxf>
      <font>
        <color rgb="FF00B050"/>
      </font>
    </dxf>
    <dxf>
      <font>
        <color rgb="FF7030A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4" tint="-0.24994659260841701"/>
      </font>
    </dxf>
    <dxf>
      <font>
        <color rgb="FF00B050"/>
      </font>
      <fill>
        <patternFill>
          <bgColor theme="0"/>
        </patternFill>
      </fill>
    </dxf>
    <dxf>
      <font>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933450</xdr:colOff>
      <xdr:row>1</xdr:row>
      <xdr:rowOff>28575</xdr:rowOff>
    </xdr:from>
    <xdr:to>
      <xdr:col>5</xdr:col>
      <xdr:colOff>499745</xdr:colOff>
      <xdr:row>4</xdr:row>
      <xdr:rowOff>25400</xdr:rowOff>
    </xdr:to>
    <xdr:pic>
      <xdr:nvPicPr>
        <xdr:cNvPr id="2" name="Picture 1" descr="Western Ontario Waterways Regional Council">
          <a:extLst>
            <a:ext uri="{FF2B5EF4-FFF2-40B4-BE49-F238E27FC236}">
              <a16:creationId xmlns:a16="http://schemas.microsoft.com/office/drawing/2014/main" id="{2E18DF51-CDE3-1107-A6DC-41362D5D69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2225" y="219075"/>
          <a:ext cx="1728470" cy="539750"/>
        </a:xfrm>
        <a:prstGeom prst="rect">
          <a:avLst/>
        </a:prstGeom>
        <a:noFill/>
        <a:ln>
          <a:noFill/>
        </a:ln>
      </xdr:spPr>
    </xdr:pic>
    <xdr:clientData/>
  </xdr:twoCellAnchor>
  <xdr:twoCellAnchor editAs="oneCell">
    <xdr:from>
      <xdr:col>1</xdr:col>
      <xdr:colOff>3009900</xdr:colOff>
      <xdr:row>1</xdr:row>
      <xdr:rowOff>28575</xdr:rowOff>
    </xdr:from>
    <xdr:to>
      <xdr:col>2</xdr:col>
      <xdr:colOff>417305</xdr:colOff>
      <xdr:row>4</xdr:row>
      <xdr:rowOff>25400</xdr:rowOff>
    </xdr:to>
    <xdr:pic>
      <xdr:nvPicPr>
        <xdr:cNvPr id="3" name="Picture 2" descr="Horseshoe Falls Regional Council">
          <a:extLst>
            <a:ext uri="{FF2B5EF4-FFF2-40B4-BE49-F238E27FC236}">
              <a16:creationId xmlns:a16="http://schemas.microsoft.com/office/drawing/2014/main" id="{8582CE1D-4652-3173-B822-9EAA574BCC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0" y="219075"/>
          <a:ext cx="1728470" cy="539750"/>
        </a:xfrm>
        <a:prstGeom prst="rect">
          <a:avLst/>
        </a:prstGeom>
        <a:noFill/>
        <a:ln>
          <a:noFill/>
        </a:ln>
      </xdr:spPr>
    </xdr:pic>
    <xdr:clientData/>
  </xdr:twoCellAnchor>
  <xdr:twoCellAnchor editAs="oneCell">
    <xdr:from>
      <xdr:col>1</xdr:col>
      <xdr:colOff>371475</xdr:colOff>
      <xdr:row>1</xdr:row>
      <xdr:rowOff>38100</xdr:rowOff>
    </xdr:from>
    <xdr:to>
      <xdr:col>1</xdr:col>
      <xdr:colOff>2099945</xdr:colOff>
      <xdr:row>4</xdr:row>
      <xdr:rowOff>34925</xdr:rowOff>
    </xdr:to>
    <xdr:pic>
      <xdr:nvPicPr>
        <xdr:cNvPr id="4" name="Picture 3" descr="Antler River Watershed Regional Council">
          <a:extLst>
            <a:ext uri="{FF2B5EF4-FFF2-40B4-BE49-F238E27FC236}">
              <a16:creationId xmlns:a16="http://schemas.microsoft.com/office/drawing/2014/main" id="{3212B121-0C6C-7212-5D40-1CF9A5FBDE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075" y="228600"/>
          <a:ext cx="1728470" cy="539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88BF-EBB3-48DF-82F0-E8E25BA49B65}">
  <sheetPr codeName="Sheet1">
    <pageSetUpPr fitToPage="1"/>
  </sheetPr>
  <dimension ref="A1:LI522"/>
  <sheetViews>
    <sheetView tabSelected="1" topLeftCell="A112" zoomScale="145" zoomScaleNormal="145" zoomScalePageLayoutView="85" workbookViewId="0">
      <selection activeCell="L1" sqref="L1"/>
    </sheetView>
  </sheetViews>
  <sheetFormatPr defaultRowHeight="14.4" outlineLevelRow="1" x14ac:dyDescent="0.3"/>
  <cols>
    <col min="1" max="1" width="2.44140625" customWidth="1"/>
    <col min="2" max="2" width="64.88671875" style="1" customWidth="1"/>
    <col min="3" max="3" width="15.88671875" style="1" customWidth="1"/>
    <col min="4" max="4" width="16.109375" style="1" customWidth="1"/>
    <col min="5" max="5" width="16.33203125" style="1" customWidth="1"/>
    <col min="6" max="6" width="18.88671875" style="1" customWidth="1"/>
    <col min="8" max="8" width="6.44140625" customWidth="1"/>
    <col min="11" max="11" width="7.5546875" customWidth="1"/>
    <col min="14" max="14" width="6.33203125" customWidth="1"/>
    <col min="16" max="16" width="7.6640625" customWidth="1"/>
  </cols>
  <sheetData>
    <row r="1" spans="1:319" s="14" customFormat="1" ht="15" thickBot="1" x14ac:dyDescent="0.35">
      <c r="A1" s="2"/>
      <c r="B1" s="3"/>
      <c r="C1" s="3"/>
      <c r="D1" s="3"/>
      <c r="E1" s="3"/>
      <c r="F1" s="3"/>
      <c r="G1" s="2"/>
      <c r="H1" s="2"/>
      <c r="I1" s="2"/>
      <c r="J1" s="2"/>
      <c r="K1" s="2"/>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row>
    <row r="2" spans="1:319" s="14" customFormat="1" x14ac:dyDescent="0.3">
      <c r="A2" s="2"/>
      <c r="B2" s="29"/>
      <c r="C2" s="30"/>
      <c r="D2" s="30"/>
      <c r="E2" s="30"/>
      <c r="F2" s="31"/>
      <c r="G2" s="2"/>
      <c r="H2" s="2"/>
      <c r="I2" s="2"/>
      <c r="J2" s="2"/>
      <c r="K2" s="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row>
    <row r="3" spans="1:319" s="14" customFormat="1" x14ac:dyDescent="0.3">
      <c r="A3" s="2"/>
      <c r="B3" s="32"/>
      <c r="C3" s="3"/>
      <c r="D3" s="3"/>
      <c r="E3" s="3"/>
      <c r="F3" s="33"/>
      <c r="G3" s="2"/>
      <c r="H3" s="2"/>
      <c r="I3" s="2"/>
      <c r="J3" s="2"/>
      <c r="K3" s="2"/>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row>
    <row r="4" spans="1:319" s="14" customFormat="1" ht="12.75" customHeight="1" x14ac:dyDescent="0.3">
      <c r="A4" s="2"/>
      <c r="B4" s="32"/>
      <c r="C4" s="3"/>
      <c r="D4" s="3"/>
      <c r="E4" s="3"/>
      <c r="F4" s="33"/>
      <c r="G4" s="2"/>
      <c r="H4" s="2"/>
      <c r="I4" s="2"/>
      <c r="J4" s="2"/>
      <c r="K4" s="2"/>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row>
    <row r="5" spans="1:319" s="14" customFormat="1" ht="12.75" customHeight="1" x14ac:dyDescent="0.3">
      <c r="A5" s="2"/>
      <c r="B5" s="32"/>
      <c r="C5" s="3"/>
      <c r="D5" s="3"/>
      <c r="E5" s="3"/>
      <c r="F5" s="33"/>
      <c r="G5" s="2"/>
      <c r="H5" s="2"/>
      <c r="I5" s="2"/>
      <c r="J5" s="2"/>
      <c r="K5" s="2"/>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row>
    <row r="6" spans="1:319" s="14" customFormat="1" ht="28.8" x14ac:dyDescent="0.3">
      <c r="A6" s="2"/>
      <c r="B6" s="97" t="s">
        <v>0</v>
      </c>
      <c r="C6" s="98"/>
      <c r="D6" s="98"/>
      <c r="E6" s="98"/>
      <c r="F6" s="99"/>
      <c r="G6" s="2"/>
      <c r="H6" s="2"/>
      <c r="I6" s="2"/>
      <c r="J6" s="2"/>
      <c r="K6" s="2"/>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row>
    <row r="7" spans="1:319" s="14" customFormat="1" x14ac:dyDescent="0.3">
      <c r="A7" s="2"/>
      <c r="B7" s="32"/>
      <c r="C7" s="3"/>
      <c r="D7" s="3"/>
      <c r="E7" s="3"/>
      <c r="F7" s="33"/>
      <c r="G7" s="2"/>
      <c r="H7" s="2"/>
      <c r="I7" s="2"/>
      <c r="J7" s="2"/>
      <c r="K7" s="2"/>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row>
    <row r="8" spans="1:319" s="14" customFormat="1" ht="26.4" thickBot="1" x14ac:dyDescent="0.35">
      <c r="A8" s="2"/>
      <c r="B8" s="100" t="s">
        <v>1</v>
      </c>
      <c r="C8" s="101"/>
      <c r="D8" s="101"/>
      <c r="E8" s="101"/>
      <c r="F8" s="102"/>
      <c r="G8" s="2"/>
      <c r="H8" s="2"/>
      <c r="I8" s="2"/>
      <c r="J8" s="2"/>
      <c r="K8" s="2"/>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row>
    <row r="9" spans="1:319" s="14" customFormat="1" ht="15" thickBot="1" x14ac:dyDescent="0.35">
      <c r="A9" s="2"/>
      <c r="B9" s="3"/>
      <c r="C9" s="3"/>
      <c r="D9" s="3"/>
      <c r="E9" s="3"/>
      <c r="F9" s="3"/>
      <c r="G9" s="2"/>
      <c r="H9" s="2"/>
      <c r="I9" s="2"/>
      <c r="J9" s="2"/>
      <c r="K9" s="2"/>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row>
    <row r="10" spans="1:319" s="14" customFormat="1" ht="153.75" customHeight="1" thickBot="1" x14ac:dyDescent="0.35">
      <c r="A10" s="2"/>
      <c r="B10" s="103" t="s">
        <v>2</v>
      </c>
      <c r="C10" s="104"/>
      <c r="D10" s="104"/>
      <c r="E10" s="104"/>
      <c r="F10" s="105"/>
      <c r="G10" s="2"/>
      <c r="H10" s="2"/>
      <c r="I10" s="2"/>
      <c r="J10" s="2"/>
      <c r="K10" s="2"/>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row>
    <row r="11" spans="1:319" s="14" customFormat="1" ht="15" thickBot="1" x14ac:dyDescent="0.35">
      <c r="A11" s="2"/>
      <c r="B11" s="3"/>
      <c r="C11" s="3"/>
      <c r="D11" s="3"/>
      <c r="E11" s="3"/>
      <c r="F11" s="3"/>
      <c r="G11" s="2"/>
      <c r="H11" s="2"/>
      <c r="I11" s="2"/>
      <c r="J11" s="2"/>
      <c r="K11" s="2"/>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row>
    <row r="12" spans="1:319" s="14" customFormat="1" ht="158.25" customHeight="1" thickBot="1" x14ac:dyDescent="0.35">
      <c r="A12" s="2"/>
      <c r="B12" s="106" t="s">
        <v>3</v>
      </c>
      <c r="C12" s="107"/>
      <c r="D12" s="107"/>
      <c r="E12" s="107"/>
      <c r="F12" s="108"/>
      <c r="G12" s="2"/>
      <c r="H12" s="2"/>
      <c r="I12" s="2"/>
      <c r="J12" s="2"/>
      <c r="K12" s="2"/>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row>
    <row r="13" spans="1:319" s="14" customFormat="1" ht="14.25" customHeight="1" x14ac:dyDescent="0.3">
      <c r="A13" s="2"/>
      <c r="B13" s="34"/>
      <c r="C13" s="35"/>
      <c r="D13" s="35"/>
      <c r="E13" s="35"/>
      <c r="F13" s="35"/>
      <c r="G13" s="2"/>
      <c r="H13" s="2"/>
      <c r="I13" s="2"/>
      <c r="J13" s="2"/>
      <c r="K13" s="2"/>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319" s="14" customFormat="1" ht="406.5" customHeight="1" x14ac:dyDescent="0.3">
      <c r="A14" s="2"/>
      <c r="B14" s="115" t="s">
        <v>4</v>
      </c>
      <c r="C14" s="116"/>
      <c r="D14" s="116"/>
      <c r="E14" s="116"/>
      <c r="F14" s="117"/>
      <c r="G14" s="2"/>
      <c r="H14" s="2"/>
      <c r="I14" s="2"/>
      <c r="J14" s="2"/>
      <c r="K14" s="2"/>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319" s="14" customFormat="1" x14ac:dyDescent="0.3">
      <c r="A15" s="2"/>
      <c r="B15" s="3"/>
      <c r="C15" s="3"/>
      <c r="D15" s="3"/>
      <c r="E15" s="3"/>
      <c r="F15" s="3"/>
      <c r="G15" s="2"/>
      <c r="H15" s="2"/>
      <c r="I15" s="2"/>
      <c r="J15" s="2"/>
      <c r="K15" s="2"/>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row>
    <row r="16" spans="1:319" ht="21" customHeight="1" x14ac:dyDescent="0.3">
      <c r="A16" s="2"/>
      <c r="B16" s="112" t="s">
        <v>5</v>
      </c>
      <c r="C16" s="113"/>
      <c r="D16" s="113"/>
      <c r="E16" s="113"/>
      <c r="F16" s="114"/>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row>
    <row r="17" spans="1:321" ht="21" customHeight="1" thickBot="1" x14ac:dyDescent="0.35">
      <c r="A17" s="2"/>
      <c r="B17" s="109" t="s">
        <v>6</v>
      </c>
      <c r="C17" s="110"/>
      <c r="D17" s="110"/>
      <c r="E17" s="110"/>
      <c r="F17" s="11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row>
    <row r="18" spans="1:321" ht="18.75" customHeight="1" x14ac:dyDescent="0.3">
      <c r="A18" s="2"/>
      <c r="B18" s="192" t="s">
        <v>7</v>
      </c>
      <c r="C18" s="193"/>
      <c r="D18" s="193"/>
      <c r="E18" s="193"/>
      <c r="F18" s="193"/>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row>
    <row r="19" spans="1:321" ht="21" customHeight="1" x14ac:dyDescent="0.3">
      <c r="A19" s="2"/>
      <c r="B19" s="118" t="s">
        <v>8</v>
      </c>
      <c r="C19" s="119"/>
      <c r="D19" s="119"/>
      <c r="E19" s="120"/>
      <c r="F19" s="121"/>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row>
    <row r="20" spans="1:321" ht="21" x14ac:dyDescent="0.3">
      <c r="A20" s="2"/>
      <c r="B20" s="72" t="s">
        <v>9</v>
      </c>
      <c r="C20" s="126"/>
      <c r="D20" s="126"/>
      <c r="E20" s="126"/>
      <c r="F20" s="127"/>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row>
    <row r="21" spans="1:321" ht="21" customHeight="1" x14ac:dyDescent="0.3">
      <c r="A21" s="2"/>
      <c r="B21" s="72" t="s">
        <v>10</v>
      </c>
      <c r="C21" s="81"/>
      <c r="D21" s="81"/>
      <c r="E21" s="81"/>
      <c r="F21" s="130"/>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row>
    <row r="22" spans="1:321" ht="21" customHeight="1" x14ac:dyDescent="0.3">
      <c r="A22" s="2"/>
      <c r="B22" s="73" t="s">
        <v>11</v>
      </c>
      <c r="C22" s="128"/>
      <c r="D22" s="128"/>
      <c r="E22" s="128"/>
      <c r="F22" s="129"/>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row>
    <row r="23" spans="1:321" ht="21" customHeight="1" x14ac:dyDescent="0.3">
      <c r="A23" s="2"/>
      <c r="B23" s="36"/>
      <c r="C23" s="3"/>
      <c r="D23" s="3"/>
      <c r="E23" s="3"/>
      <c r="F23" s="3"/>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row>
    <row r="24" spans="1:321" ht="21" customHeight="1" x14ac:dyDescent="0.3">
      <c r="A24" s="2"/>
      <c r="B24" s="37" t="s">
        <v>12</v>
      </c>
      <c r="C24" s="30"/>
      <c r="D24" s="30"/>
      <c r="E24" s="30"/>
      <c r="F24" s="31"/>
      <c r="G24" s="2"/>
      <c r="H24" s="71"/>
      <c r="I24" s="71"/>
      <c r="J24" s="71"/>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row>
    <row r="25" spans="1:321" ht="21" customHeight="1" x14ac:dyDescent="0.3">
      <c r="A25" s="2"/>
      <c r="B25" s="38" t="s">
        <v>13</v>
      </c>
      <c r="C25" s="79"/>
      <c r="D25" s="79"/>
      <c r="E25" s="79"/>
      <c r="F25" s="80"/>
      <c r="G25" s="3"/>
      <c r="H25" s="3"/>
      <c r="I25" s="2"/>
      <c r="J25" s="71"/>
      <c r="K25" s="71"/>
      <c r="L25" s="71"/>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row>
    <row r="26" spans="1:321" ht="21" customHeight="1" x14ac:dyDescent="0.3">
      <c r="A26" s="2"/>
      <c r="B26" s="39" t="s">
        <v>14</v>
      </c>
      <c r="C26" s="81"/>
      <c r="D26" s="81"/>
      <c r="E26" s="81"/>
      <c r="F26" s="82"/>
      <c r="G26" s="3"/>
      <c r="H26" s="3"/>
      <c r="I26" s="2"/>
      <c r="J26" s="71"/>
      <c r="K26" s="71"/>
      <c r="L26" s="71"/>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row>
    <row r="27" spans="1:321" ht="21" customHeight="1" x14ac:dyDescent="0.3">
      <c r="A27" s="2"/>
      <c r="B27" s="39" t="s">
        <v>15</v>
      </c>
      <c r="C27" s="79"/>
      <c r="D27" s="79"/>
      <c r="E27" s="79"/>
      <c r="F27" s="80"/>
      <c r="G27" s="3"/>
      <c r="H27" s="3"/>
      <c r="I27" s="2"/>
      <c r="J27" s="71"/>
      <c r="K27" s="71"/>
      <c r="L27" s="71"/>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row>
    <row r="28" spans="1:321" ht="21" customHeight="1" thickBot="1" x14ac:dyDescent="0.35">
      <c r="A28" s="2"/>
      <c r="B28" s="40" t="s">
        <v>16</v>
      </c>
      <c r="C28" s="77"/>
      <c r="D28" s="77"/>
      <c r="E28" s="77"/>
      <c r="F28" s="78"/>
      <c r="G28" s="2"/>
      <c r="H28" s="71"/>
      <c r="I28" s="71"/>
      <c r="J28" s="71"/>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row>
    <row r="29" spans="1:321" ht="21" customHeight="1" thickBot="1" x14ac:dyDescent="0.35">
      <c r="A29" s="2"/>
      <c r="B29" s="36"/>
      <c r="C29" s="3"/>
      <c r="D29" s="3"/>
      <c r="E29" s="3"/>
      <c r="F29" s="3"/>
      <c r="G29" s="2"/>
      <c r="H29" s="71"/>
      <c r="I29" s="71"/>
      <c r="J29" s="71"/>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row>
    <row r="30" spans="1:321" ht="21" customHeight="1" x14ac:dyDescent="0.3">
      <c r="A30" s="2"/>
      <c r="B30" s="37" t="s">
        <v>17</v>
      </c>
      <c r="C30" s="30"/>
      <c r="D30" s="30"/>
      <c r="E30" s="30"/>
      <c r="F30" s="31"/>
      <c r="G30" s="2"/>
      <c r="H30" s="71"/>
      <c r="I30" s="71"/>
      <c r="J30" s="71"/>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row>
    <row r="31" spans="1:321" ht="21" customHeight="1" x14ac:dyDescent="0.3">
      <c r="A31" s="2"/>
      <c r="B31" s="38" t="s">
        <v>18</v>
      </c>
      <c r="C31" s="79"/>
      <c r="D31" s="79"/>
      <c r="E31" s="79"/>
      <c r="F31" s="80"/>
      <c r="G31" s="2"/>
      <c r="H31" s="71"/>
      <c r="I31" s="71"/>
      <c r="J31" s="71"/>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row>
    <row r="32" spans="1:321" ht="21" customHeight="1" x14ac:dyDescent="0.3">
      <c r="A32" s="2"/>
      <c r="B32" s="39" t="s">
        <v>14</v>
      </c>
      <c r="C32" s="81"/>
      <c r="D32" s="81"/>
      <c r="E32" s="81"/>
      <c r="F32" s="82"/>
      <c r="G32" s="2"/>
      <c r="H32" s="71"/>
      <c r="I32" s="71"/>
      <c r="J32" s="71"/>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row>
    <row r="33" spans="1:319" ht="21" customHeight="1" thickBot="1" x14ac:dyDescent="0.35">
      <c r="A33" s="2"/>
      <c r="B33" s="40" t="s">
        <v>15</v>
      </c>
      <c r="C33" s="81"/>
      <c r="D33" s="81"/>
      <c r="E33" s="81"/>
      <c r="F33" s="82"/>
      <c r="G33" s="2"/>
      <c r="H33" s="71"/>
      <c r="I33" s="71"/>
      <c r="J33" s="71"/>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row>
    <row r="34" spans="1:319" ht="21" customHeight="1" thickBot="1" x14ac:dyDescent="0.35">
      <c r="A34" s="2"/>
      <c r="B34" s="36"/>
      <c r="C34" s="3"/>
      <c r="D34" s="3"/>
      <c r="E34" s="3"/>
      <c r="F34" s="3"/>
      <c r="G34" s="2"/>
      <c r="H34" s="71"/>
      <c r="I34" s="71"/>
      <c r="J34" s="71"/>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row>
    <row r="35" spans="1:319" ht="21" customHeight="1" x14ac:dyDescent="0.3">
      <c r="A35" s="2"/>
      <c r="B35" s="37" t="s">
        <v>19</v>
      </c>
      <c r="C35" s="30"/>
      <c r="D35" s="30"/>
      <c r="E35" s="30"/>
      <c r="F35" s="31"/>
      <c r="G35" s="2"/>
      <c r="H35" s="71"/>
      <c r="I35" s="71"/>
      <c r="J35" s="71"/>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row>
    <row r="36" spans="1:319" ht="21" customHeight="1" x14ac:dyDescent="0.3">
      <c r="A36" s="2"/>
      <c r="B36" s="38" t="s">
        <v>18</v>
      </c>
      <c r="C36" s="79"/>
      <c r="D36" s="79"/>
      <c r="E36" s="79"/>
      <c r="F36" s="80"/>
      <c r="G36" s="2"/>
      <c r="H36" s="71"/>
      <c r="I36" s="71"/>
      <c r="J36" s="71"/>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row>
    <row r="37" spans="1:319" ht="21" customHeight="1" x14ac:dyDescent="0.3">
      <c r="A37" s="2"/>
      <c r="B37" s="39" t="s">
        <v>14</v>
      </c>
      <c r="C37" s="81"/>
      <c r="D37" s="81"/>
      <c r="E37" s="81"/>
      <c r="F37" s="82"/>
      <c r="G37" s="2"/>
      <c r="H37" s="71"/>
      <c r="I37" s="71"/>
      <c r="J37" s="71"/>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row>
    <row r="38" spans="1:319" ht="21" customHeight="1" thickBot="1" x14ac:dyDescent="0.35">
      <c r="A38" s="2"/>
      <c r="B38" s="40" t="s">
        <v>15</v>
      </c>
      <c r="C38" s="77"/>
      <c r="D38" s="77"/>
      <c r="E38" s="77"/>
      <c r="F38" s="78"/>
      <c r="G38" s="2"/>
      <c r="H38" s="71"/>
      <c r="I38" s="71"/>
      <c r="J38" s="71"/>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row>
    <row r="39" spans="1:319" ht="21" customHeight="1" thickBot="1" x14ac:dyDescent="0.35">
      <c r="A39" s="2"/>
      <c r="B39" s="41"/>
      <c r="C39" s="3"/>
      <c r="D39" s="3"/>
      <c r="E39" s="3"/>
      <c r="F39" s="3"/>
      <c r="G39" s="2"/>
      <c r="H39" s="71"/>
      <c r="I39" s="71"/>
      <c r="J39" s="71"/>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row>
    <row r="40" spans="1:319" ht="21" customHeight="1" x14ac:dyDescent="0.3">
      <c r="A40" s="2"/>
      <c r="B40" s="63" t="s">
        <v>20</v>
      </c>
      <c r="C40" s="30"/>
      <c r="D40" s="30"/>
      <c r="E40" s="30"/>
      <c r="F40" s="31"/>
      <c r="G40" s="2"/>
      <c r="H40" s="71"/>
      <c r="I40" s="71"/>
      <c r="J40" s="71"/>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row>
    <row r="41" spans="1:319" ht="21" customHeight="1" x14ac:dyDescent="0.3">
      <c r="A41" s="2"/>
      <c r="B41" s="38" t="s">
        <v>18</v>
      </c>
      <c r="C41" s="79"/>
      <c r="D41" s="79"/>
      <c r="E41" s="79"/>
      <c r="F41" s="80"/>
      <c r="G41" s="2"/>
      <c r="H41" s="71"/>
      <c r="I41" s="71"/>
      <c r="J41" s="71"/>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row>
    <row r="42" spans="1:319" ht="21" customHeight="1" x14ac:dyDescent="0.3">
      <c r="A42" s="2"/>
      <c r="B42" s="39" t="s">
        <v>14</v>
      </c>
      <c r="C42" s="81"/>
      <c r="D42" s="81"/>
      <c r="E42" s="81"/>
      <c r="F42" s="82"/>
      <c r="G42" s="2"/>
      <c r="H42" s="71"/>
      <c r="I42" s="71"/>
      <c r="J42" s="71"/>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row>
    <row r="43" spans="1:319" ht="21" customHeight="1" thickBot="1" x14ac:dyDescent="0.35">
      <c r="A43" s="2"/>
      <c r="B43" s="40" t="s">
        <v>15</v>
      </c>
      <c r="C43" s="77"/>
      <c r="D43" s="77"/>
      <c r="E43" s="77"/>
      <c r="F43" s="78"/>
      <c r="G43" s="2"/>
      <c r="H43" s="71"/>
      <c r="I43" s="71"/>
      <c r="J43" s="71"/>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row>
    <row r="44" spans="1:319" ht="21" customHeight="1" thickBot="1" x14ac:dyDescent="0.35">
      <c r="A44" s="2"/>
      <c r="B44" s="41"/>
      <c r="C44" s="3"/>
      <c r="D44" s="3"/>
      <c r="E44" s="3"/>
      <c r="F44" s="3"/>
      <c r="G44" s="2"/>
      <c r="H44" s="71"/>
      <c r="I44" s="71"/>
      <c r="J44" s="71"/>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row>
    <row r="45" spans="1:319" ht="21" customHeight="1" x14ac:dyDescent="0.3">
      <c r="A45" s="2"/>
      <c r="B45" s="63" t="s">
        <v>21</v>
      </c>
      <c r="C45" s="30"/>
      <c r="D45" s="30"/>
      <c r="E45" s="30"/>
      <c r="F45" s="31"/>
      <c r="G45" s="2"/>
      <c r="H45" s="71"/>
      <c r="I45" s="71"/>
      <c r="J45" s="71"/>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row>
    <row r="46" spans="1:319" ht="21" customHeight="1" x14ac:dyDescent="0.3">
      <c r="A46" s="2"/>
      <c r="B46" s="38" t="s">
        <v>18</v>
      </c>
      <c r="C46" s="79"/>
      <c r="D46" s="79"/>
      <c r="E46" s="79"/>
      <c r="F46" s="80"/>
      <c r="G46" s="2"/>
      <c r="H46" s="71"/>
      <c r="I46" s="71"/>
      <c r="J46" s="71"/>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row>
    <row r="47" spans="1:319" ht="21" customHeight="1" x14ac:dyDescent="0.3">
      <c r="A47" s="2"/>
      <c r="B47" s="39" t="s">
        <v>14</v>
      </c>
      <c r="C47" s="81"/>
      <c r="D47" s="81"/>
      <c r="E47" s="81"/>
      <c r="F47" s="82"/>
      <c r="G47" s="2"/>
      <c r="H47" s="71"/>
      <c r="I47" s="71"/>
      <c r="J47" s="71"/>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row>
    <row r="48" spans="1:319" ht="21" customHeight="1" thickBot="1" x14ac:dyDescent="0.35">
      <c r="A48" s="2"/>
      <c r="B48" s="40" t="s">
        <v>15</v>
      </c>
      <c r="C48" s="77"/>
      <c r="D48" s="77"/>
      <c r="E48" s="77"/>
      <c r="F48" s="78"/>
      <c r="G48" s="2"/>
      <c r="H48" s="71"/>
      <c r="I48" s="71"/>
      <c r="J48" s="71"/>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row>
    <row r="49" spans="1:319" ht="21" customHeight="1" thickBot="1" x14ac:dyDescent="0.35">
      <c r="A49" s="2"/>
      <c r="B49" s="41"/>
      <c r="C49" s="3"/>
      <c r="D49" s="3"/>
      <c r="E49" s="3"/>
      <c r="F49" s="3"/>
      <c r="G49" s="2"/>
      <c r="H49" s="71"/>
      <c r="I49" s="71"/>
      <c r="J49" s="71"/>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row>
    <row r="50" spans="1:319" ht="21" customHeight="1" thickBot="1" x14ac:dyDescent="0.4">
      <c r="A50" s="2"/>
      <c r="B50" s="219" t="s">
        <v>22</v>
      </c>
      <c r="C50" s="220"/>
      <c r="D50" s="220"/>
      <c r="E50" s="220"/>
      <c r="F50" s="221"/>
      <c r="G50" s="2"/>
      <c r="H50" s="71"/>
      <c r="I50" s="71"/>
      <c r="J50" s="71"/>
      <c r="K50" s="2"/>
      <c r="L50" s="2"/>
      <c r="M50" s="2"/>
      <c r="N50" s="2"/>
      <c r="O50" s="2"/>
      <c r="P50" s="2"/>
      <c r="Q50" s="2"/>
      <c r="R50" s="2"/>
      <c r="S50" s="9"/>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row>
    <row r="51" spans="1:319" ht="16.2" thickBot="1" x14ac:dyDescent="0.35">
      <c r="A51" s="2"/>
      <c r="B51" s="131" t="s">
        <v>23</v>
      </c>
      <c r="C51" s="132"/>
      <c r="D51" s="132"/>
      <c r="E51" s="132"/>
      <c r="F51" s="10"/>
      <c r="G51" s="2"/>
      <c r="H51" s="71"/>
      <c r="I51" s="71"/>
      <c r="J51" s="71"/>
      <c r="K51" s="2"/>
      <c r="L51" s="2"/>
      <c r="M51" s="2"/>
      <c r="N51" s="2"/>
      <c r="O51" s="2"/>
      <c r="P51" s="2"/>
      <c r="Q51" s="2"/>
      <c r="R51" s="2"/>
      <c r="S51" s="71"/>
      <c r="T51" s="71"/>
      <c r="U51" s="71"/>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row>
    <row r="52" spans="1:319" ht="16.2" thickBot="1" x14ac:dyDescent="0.35">
      <c r="A52" s="2"/>
      <c r="B52" s="222" t="s">
        <v>24</v>
      </c>
      <c r="C52" s="223"/>
      <c r="D52" s="223"/>
      <c r="E52" s="223"/>
      <c r="F52" s="56"/>
      <c r="G52" s="2"/>
      <c r="H52" s="71"/>
      <c r="I52" s="71"/>
      <c r="J52" s="71"/>
      <c r="L52" s="2"/>
      <c r="M52" s="2"/>
      <c r="N52" s="2"/>
      <c r="O52" s="2"/>
      <c r="P52" s="2"/>
      <c r="Q52" s="2"/>
      <c r="R52" s="2"/>
      <c r="S52" s="2"/>
      <c r="T52" s="71"/>
      <c r="U52" s="71"/>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row>
    <row r="53" spans="1:319" ht="21" customHeight="1" thickBot="1" x14ac:dyDescent="0.35">
      <c r="A53" s="2"/>
      <c r="B53" s="42"/>
      <c r="C53" s="3"/>
      <c r="D53" s="3"/>
      <c r="E53" s="3"/>
      <c r="F53" s="3"/>
      <c r="G53" s="2"/>
      <c r="H53" s="71"/>
      <c r="I53" s="71"/>
      <c r="J53" s="71"/>
      <c r="K53" s="2"/>
      <c r="L53" s="2"/>
      <c r="M53" s="2"/>
      <c r="N53" s="2"/>
      <c r="O53" s="2"/>
      <c r="P53" s="2"/>
      <c r="Q53" s="2"/>
      <c r="R53" s="2"/>
      <c r="S53" s="71"/>
      <c r="T53" s="71"/>
      <c r="U53" s="71"/>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row>
    <row r="54" spans="1:319" ht="21" customHeight="1" x14ac:dyDescent="0.3">
      <c r="A54" s="2"/>
      <c r="B54" s="156" t="s">
        <v>25</v>
      </c>
      <c r="C54" s="157"/>
      <c r="D54" s="157"/>
      <c r="E54" s="157"/>
      <c r="F54" s="158"/>
      <c r="G54" s="2"/>
      <c r="H54" s="71"/>
      <c r="I54" s="71"/>
      <c r="J54" s="71"/>
      <c r="K54" s="2"/>
      <c r="L54" s="2"/>
      <c r="M54" s="2"/>
      <c r="N54" s="2"/>
      <c r="O54" s="2"/>
      <c r="P54" s="2"/>
      <c r="Q54" s="2"/>
      <c r="R54" s="2"/>
      <c r="S54" s="2"/>
      <c r="T54" s="71"/>
      <c r="U54" s="71"/>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row>
    <row r="55" spans="1:319" ht="20.25" customHeight="1" x14ac:dyDescent="0.3">
      <c r="A55" s="2"/>
      <c r="B55" s="83" t="s">
        <v>26</v>
      </c>
      <c r="C55" s="84"/>
      <c r="D55" s="84"/>
      <c r="E55" s="84"/>
      <c r="F55" s="85"/>
      <c r="G55" s="2"/>
      <c r="H55" s="2"/>
      <c r="I55" s="2"/>
      <c r="J55" s="2"/>
      <c r="K55" s="2"/>
      <c r="L55" s="2"/>
      <c r="M55" s="2"/>
      <c r="N55" s="2"/>
      <c r="O55" s="2"/>
      <c r="P55" s="2"/>
      <c r="Q55" s="2"/>
      <c r="R55" s="2"/>
      <c r="S55" s="71"/>
      <c r="T55" s="71"/>
      <c r="U55" s="71"/>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row>
    <row r="56" spans="1:319" ht="21" x14ac:dyDescent="0.3">
      <c r="A56" s="2"/>
      <c r="B56" s="122" t="s">
        <v>27</v>
      </c>
      <c r="C56" s="123"/>
      <c r="D56" s="123"/>
      <c r="E56" s="123"/>
      <c r="F56" s="17" t="s">
        <v>28</v>
      </c>
      <c r="G56" s="2"/>
      <c r="H56" s="2"/>
      <c r="I56" s="2"/>
      <c r="J56" s="2"/>
      <c r="K56" s="2"/>
      <c r="L56" s="2"/>
      <c r="M56" s="2"/>
      <c r="N56" s="2"/>
      <c r="O56" s="2"/>
      <c r="P56" s="2"/>
      <c r="Q56" s="2"/>
      <c r="R56" s="2"/>
      <c r="S56" s="2"/>
      <c r="T56" s="71"/>
      <c r="U56" s="71"/>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row>
    <row r="57" spans="1:319" ht="16.5" customHeight="1" x14ac:dyDescent="0.3">
      <c r="A57" s="2"/>
      <c r="B57" s="124" t="s">
        <v>29</v>
      </c>
      <c r="C57" s="125"/>
      <c r="D57" s="125"/>
      <c r="E57" s="125"/>
      <c r="F57" s="11"/>
      <c r="G57" s="2"/>
      <c r="H57" s="2"/>
      <c r="I57" s="2"/>
      <c r="J57" s="2"/>
      <c r="K57" s="2"/>
      <c r="L57" s="2"/>
      <c r="M57" s="2"/>
      <c r="N57" s="2"/>
      <c r="O57" s="2"/>
      <c r="P57" s="2"/>
      <c r="Q57" s="2"/>
      <c r="R57" s="2"/>
      <c r="S57" s="71"/>
      <c r="T57" s="71"/>
      <c r="U57" s="71"/>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row>
    <row r="58" spans="1:319" ht="15.6" x14ac:dyDescent="0.3">
      <c r="A58" s="2"/>
      <c r="B58" s="124" t="s">
        <v>30</v>
      </c>
      <c r="C58" s="125"/>
      <c r="D58" s="125"/>
      <c r="E58" s="125"/>
      <c r="F58" s="1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row>
    <row r="59" spans="1:319" ht="15.6" x14ac:dyDescent="0.3">
      <c r="A59" s="2"/>
      <c r="B59" s="124" t="s">
        <v>31</v>
      </c>
      <c r="C59" s="125"/>
      <c r="D59" s="125"/>
      <c r="E59" s="125"/>
      <c r="F59" s="1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row>
    <row r="60" spans="1:319" ht="16.2" thickBot="1" x14ac:dyDescent="0.35">
      <c r="A60" s="2"/>
      <c r="B60" s="162" t="s">
        <v>32</v>
      </c>
      <c r="C60" s="163"/>
      <c r="D60" s="163"/>
      <c r="E60" s="163"/>
      <c r="F60" s="43">
        <f>SUM(F57:F59)</f>
        <v>0</v>
      </c>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row>
    <row r="61" spans="1:319" ht="20.25" customHeight="1" thickBot="1" x14ac:dyDescent="0.35">
      <c r="A61" s="2"/>
      <c r="B61" s="3"/>
      <c r="C61" s="3"/>
      <c r="D61" s="3"/>
      <c r="E61" s="3"/>
      <c r="F61" s="3"/>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row>
    <row r="62" spans="1:319" ht="54.75" customHeight="1" x14ac:dyDescent="0.3">
      <c r="A62" s="2"/>
      <c r="B62" s="159" t="s">
        <v>33</v>
      </c>
      <c r="C62" s="160"/>
      <c r="D62" s="160"/>
      <c r="E62" s="160"/>
      <c r="F62" s="161"/>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row>
    <row r="63" spans="1:319" ht="15.75" customHeight="1" x14ac:dyDescent="0.3">
      <c r="A63" s="2"/>
      <c r="B63" s="86" t="s">
        <v>34</v>
      </c>
      <c r="C63" s="167" t="str">
        <f>IF($C$20="ARWRC","ARW 33%",IF($C$20="HFRC","HF 33%",IF($C$20="WOWRC","WOW 30%","")))</f>
        <v/>
      </c>
      <c r="D63" s="173" t="s">
        <v>35</v>
      </c>
      <c r="E63" s="173"/>
      <c r="F63" s="174"/>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row>
    <row r="64" spans="1:319" ht="15.75" customHeight="1" x14ac:dyDescent="0.3">
      <c r="A64" s="2"/>
      <c r="B64" s="86"/>
      <c r="C64" s="168"/>
      <c r="D64" s="175" t="str">
        <f>IF(C20="ARWRC",F60*33%,IF(C20="HFRC",F60*33%, IF(C20="WOWRC",F60*30%," ")))</f>
        <v xml:space="preserve"> </v>
      </c>
      <c r="E64" s="175"/>
      <c r="F64" s="176"/>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row>
    <row r="65" spans="1:319" ht="15.75" customHeight="1" x14ac:dyDescent="0.3">
      <c r="A65" s="2"/>
      <c r="B65" s="86"/>
      <c r="C65" s="169"/>
      <c r="D65" s="175"/>
      <c r="E65" s="175"/>
      <c r="F65" s="176"/>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row>
    <row r="66" spans="1:319" ht="46.8" x14ac:dyDescent="0.3">
      <c r="A66" s="2"/>
      <c r="B66" s="18" t="s">
        <v>36</v>
      </c>
      <c r="C66" s="48" t="s">
        <v>37</v>
      </c>
      <c r="D66" s="19" t="s">
        <v>38</v>
      </c>
      <c r="E66" s="19" t="s">
        <v>39</v>
      </c>
      <c r="F66" s="20" t="s">
        <v>40</v>
      </c>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row>
    <row r="67" spans="1:319" ht="15.6" x14ac:dyDescent="0.3">
      <c r="A67" s="2"/>
      <c r="B67" s="7">
        <v>1</v>
      </c>
      <c r="C67" s="8"/>
      <c r="D67" s="21" t="str">
        <f t="shared" ref="D67:D76" si="0">IF(C67="","",C67*$D$64)</f>
        <v/>
      </c>
      <c r="E67" s="15"/>
      <c r="F67" s="16"/>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row>
    <row r="68" spans="1:319" ht="15.6" x14ac:dyDescent="0.3">
      <c r="A68" s="2"/>
      <c r="B68" s="7">
        <v>2</v>
      </c>
      <c r="C68" s="8"/>
      <c r="D68" s="21" t="str">
        <f t="shared" si="0"/>
        <v/>
      </c>
      <c r="E68" s="15"/>
      <c r="F68" s="16"/>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row>
    <row r="69" spans="1:319" ht="15.6" x14ac:dyDescent="0.3">
      <c r="A69" s="2"/>
      <c r="B69" s="7">
        <v>3</v>
      </c>
      <c r="C69" s="8"/>
      <c r="D69" s="21" t="str">
        <f t="shared" si="0"/>
        <v/>
      </c>
      <c r="E69" s="15"/>
      <c r="F69" s="16"/>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row>
    <row r="70" spans="1:319" ht="15.6" x14ac:dyDescent="0.3">
      <c r="A70" s="2"/>
      <c r="B70" s="7">
        <v>4</v>
      </c>
      <c r="C70" s="8"/>
      <c r="D70" s="21" t="str">
        <f t="shared" si="0"/>
        <v/>
      </c>
      <c r="E70" s="15"/>
      <c r="F70" s="16"/>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row>
    <row r="71" spans="1:319" ht="15.6" x14ac:dyDescent="0.3">
      <c r="A71" s="2"/>
      <c r="B71" s="7">
        <v>5</v>
      </c>
      <c r="C71" s="8"/>
      <c r="D71" s="21" t="str">
        <f t="shared" si="0"/>
        <v/>
      </c>
      <c r="E71" s="15"/>
      <c r="F71" s="1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row>
    <row r="72" spans="1:319" ht="15.6" x14ac:dyDescent="0.3">
      <c r="A72" s="2"/>
      <c r="B72" s="7">
        <v>6</v>
      </c>
      <c r="C72" s="8"/>
      <c r="D72" s="21" t="str">
        <f t="shared" si="0"/>
        <v/>
      </c>
      <c r="E72" s="15"/>
      <c r="F72" s="16"/>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row>
    <row r="73" spans="1:319" ht="15.6" x14ac:dyDescent="0.3">
      <c r="A73" s="2"/>
      <c r="B73" s="7">
        <v>7</v>
      </c>
      <c r="C73" s="8"/>
      <c r="D73" s="21" t="str">
        <f t="shared" si="0"/>
        <v/>
      </c>
      <c r="E73" s="15"/>
      <c r="F73" s="16"/>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row>
    <row r="74" spans="1:319" ht="15.6" x14ac:dyDescent="0.3">
      <c r="A74" s="2"/>
      <c r="B74" s="7">
        <v>8</v>
      </c>
      <c r="C74" s="8"/>
      <c r="D74" s="21" t="str">
        <f t="shared" si="0"/>
        <v/>
      </c>
      <c r="E74" s="15"/>
      <c r="F74" s="16"/>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row>
    <row r="75" spans="1:319" ht="15.6" x14ac:dyDescent="0.3">
      <c r="A75" s="2"/>
      <c r="B75" s="7">
        <v>9</v>
      </c>
      <c r="C75" s="8"/>
      <c r="D75" s="21" t="str">
        <f t="shared" si="0"/>
        <v/>
      </c>
      <c r="E75" s="15"/>
      <c r="F75" s="16"/>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row>
    <row r="76" spans="1:319" ht="15.6" x14ac:dyDescent="0.3">
      <c r="A76" s="2"/>
      <c r="B76" s="7">
        <v>10</v>
      </c>
      <c r="C76" s="8"/>
      <c r="D76" s="21" t="str">
        <f t="shared" si="0"/>
        <v/>
      </c>
      <c r="E76" s="15"/>
      <c r="F76" s="16"/>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row>
    <row r="77" spans="1:319" ht="21" customHeight="1" thickBot="1" x14ac:dyDescent="0.35">
      <c r="A77" s="2"/>
      <c r="B77" s="23" t="s">
        <v>41</v>
      </c>
      <c r="C77" s="24" t="str">
        <f>IF(SUM(C67:C76)&gt;0,SUM(C67:C76),"")</f>
        <v/>
      </c>
      <c r="D77" s="22" t="str">
        <f>IF(SUM(D67:D76)&gt;0,SUM(D67:D76),"")</f>
        <v/>
      </c>
      <c r="E77" s="25"/>
      <c r="F77" s="26"/>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row>
    <row r="78" spans="1:319" ht="15" thickBot="1" x14ac:dyDescent="0.35">
      <c r="A78" s="2"/>
      <c r="B78" s="3"/>
      <c r="C78" s="3"/>
      <c r="D78" s="3"/>
      <c r="E78" s="3"/>
      <c r="F78" s="3"/>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row>
    <row r="79" spans="1:319" ht="18.600000000000001" thickBot="1" x14ac:dyDescent="0.35">
      <c r="A79" s="2"/>
      <c r="B79" s="183" t="s">
        <v>42</v>
      </c>
      <c r="C79" s="108"/>
      <c r="D79" s="64" t="str">
        <f>IF(F60&gt;0,F60-D64,"")</f>
        <v/>
      </c>
      <c r="E79" s="65"/>
      <c r="F79" s="66"/>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row>
    <row r="80" spans="1:319" ht="15" thickBot="1" x14ac:dyDescent="0.35">
      <c r="A80" s="2"/>
      <c r="B80" s="3"/>
      <c r="C80" s="3"/>
      <c r="D80" s="3"/>
      <c r="E80" s="3"/>
      <c r="F80" s="3"/>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row>
    <row r="81" spans="1:319" ht="18" x14ac:dyDescent="0.3">
      <c r="A81" s="2"/>
      <c r="B81" s="170" t="s">
        <v>43</v>
      </c>
      <c r="C81" s="171"/>
      <c r="D81" s="171"/>
      <c r="E81" s="171"/>
      <c r="F81" s="17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row>
    <row r="82" spans="1:319" ht="18" x14ac:dyDescent="0.3">
      <c r="A82" s="2"/>
      <c r="B82" s="204" t="s">
        <v>44</v>
      </c>
      <c r="C82" s="205"/>
      <c r="D82" s="205"/>
      <c r="E82" s="205"/>
      <c r="F82" s="206"/>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row>
    <row r="83" spans="1:319" ht="18.600000000000001" thickBot="1" x14ac:dyDescent="0.4">
      <c r="A83" s="2"/>
      <c r="B83" s="44" t="s">
        <v>45</v>
      </c>
      <c r="C83" s="207"/>
      <c r="D83" s="207"/>
      <c r="E83" s="207"/>
      <c r="F83" s="208"/>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row>
    <row r="84" spans="1:319" x14ac:dyDescent="0.3">
      <c r="A84" s="2"/>
      <c r="B84" s="3"/>
      <c r="C84" s="3"/>
      <c r="D84" s="3"/>
      <c r="E84" s="3"/>
      <c r="F84" s="3"/>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row>
    <row r="85" spans="1:319" ht="15" outlineLevel="1" thickBot="1" x14ac:dyDescent="0.35">
      <c r="A85" s="2"/>
      <c r="B85" s="3"/>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row>
    <row r="86" spans="1:319" ht="18.600000000000001" outlineLevel="1" thickBot="1" x14ac:dyDescent="0.35">
      <c r="A86" s="2"/>
      <c r="B86" s="180" t="s">
        <v>46</v>
      </c>
      <c r="C86" s="181"/>
      <c r="D86" s="181"/>
      <c r="E86" s="181"/>
      <c r="F86" s="18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row>
    <row r="87" spans="1:319" ht="18" outlineLevel="1" x14ac:dyDescent="0.3">
      <c r="A87" s="2"/>
      <c r="B87" s="209" t="s">
        <v>47</v>
      </c>
      <c r="C87" s="210"/>
      <c r="D87" s="210"/>
      <c r="E87" s="210"/>
      <c r="F87" s="211"/>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row>
    <row r="88" spans="1:319" ht="18" outlineLevel="1" x14ac:dyDescent="0.3">
      <c r="A88" s="2"/>
      <c r="B88" s="61" t="s">
        <v>8</v>
      </c>
      <c r="C88" s="215"/>
      <c r="D88" s="215"/>
      <c r="E88" s="215"/>
      <c r="F88" s="216"/>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row>
    <row r="89" spans="1:319" ht="18.600000000000001" outlineLevel="1" thickBot="1" x14ac:dyDescent="0.35">
      <c r="A89" s="2"/>
      <c r="B89" s="62" t="s">
        <v>48</v>
      </c>
      <c r="C89" s="177"/>
      <c r="D89" s="178"/>
      <c r="E89" s="178"/>
      <c r="F89" s="179"/>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row>
    <row r="90" spans="1:319" ht="18.600000000000001" outlineLevel="1" thickBot="1" x14ac:dyDescent="0.35">
      <c r="A90" s="2"/>
      <c r="B90" s="50"/>
      <c r="C90" s="51"/>
      <c r="D90" s="51"/>
      <c r="E90" s="51"/>
      <c r="F90" s="51"/>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row>
    <row r="91" spans="1:319" ht="18.600000000000001" outlineLevel="1" thickBot="1" x14ac:dyDescent="0.35">
      <c r="A91" s="2"/>
      <c r="B91" s="134" t="s">
        <v>49</v>
      </c>
      <c r="C91" s="135"/>
      <c r="D91" s="135"/>
      <c r="E91" s="135"/>
      <c r="F91" s="136"/>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row>
    <row r="92" spans="1:319" ht="18" outlineLevel="1" x14ac:dyDescent="0.3">
      <c r="A92" s="2"/>
      <c r="B92" s="70" t="s">
        <v>50</v>
      </c>
      <c r="C92" s="137"/>
      <c r="D92" s="138"/>
      <c r="E92" s="138"/>
      <c r="F92" s="139"/>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row>
    <row r="93" spans="1:319" ht="18" outlineLevel="1" x14ac:dyDescent="0.3">
      <c r="A93" s="2"/>
      <c r="B93" s="58" t="s">
        <v>51</v>
      </c>
      <c r="C93" s="140"/>
      <c r="D93" s="141"/>
      <c r="E93" s="141"/>
      <c r="F93" s="14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row>
    <row r="94" spans="1:319" ht="18" outlineLevel="1" x14ac:dyDescent="0.3">
      <c r="A94" s="2"/>
      <c r="B94" s="59" t="s">
        <v>52</v>
      </c>
      <c r="C94" s="140"/>
      <c r="D94" s="141"/>
      <c r="E94" s="141"/>
      <c r="F94" s="14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row>
    <row r="95" spans="1:319" ht="36.6" outlineLevel="1" thickBot="1" x14ac:dyDescent="0.35">
      <c r="A95" s="2"/>
      <c r="B95" s="60" t="s">
        <v>53</v>
      </c>
      <c r="C95" s="146"/>
      <c r="D95" s="147"/>
      <c r="E95" s="147"/>
      <c r="F95" s="148"/>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row>
    <row r="96" spans="1:319" ht="15" outlineLevel="1" thickBot="1" x14ac:dyDescent="0.35">
      <c r="A96" s="2"/>
      <c r="B96" s="3"/>
      <c r="C96" s="3"/>
      <c r="D96" s="3"/>
      <c r="E96" s="3"/>
      <c r="F96" s="3"/>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row>
    <row r="97" spans="1:319" ht="37.5" customHeight="1" outlineLevel="1" thickBot="1" x14ac:dyDescent="0.35">
      <c r="A97" s="2"/>
      <c r="B97" s="164" t="s">
        <v>54</v>
      </c>
      <c r="C97" s="165"/>
      <c r="D97" s="165"/>
      <c r="E97" s="165"/>
      <c r="F97" s="166"/>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row>
    <row r="98" spans="1:319" ht="18" outlineLevel="1" x14ac:dyDescent="0.3">
      <c r="A98" s="2"/>
      <c r="B98" s="32"/>
      <c r="C98" s="69" t="s">
        <v>55</v>
      </c>
      <c r="D98" s="198"/>
      <c r="E98" s="199"/>
      <c r="F98" s="200"/>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row>
    <row r="99" spans="1:319" ht="18.600000000000001" outlineLevel="1" thickBot="1" x14ac:dyDescent="0.35">
      <c r="A99" s="2"/>
      <c r="B99" s="67"/>
      <c r="C99" s="68" t="s">
        <v>56</v>
      </c>
      <c r="D99" s="201"/>
      <c r="E99" s="202"/>
      <c r="F99" s="203"/>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row>
    <row r="100" spans="1:319" ht="15" outlineLevel="1" thickBot="1" x14ac:dyDescent="0.35">
      <c r="A100" s="2"/>
      <c r="B100" s="3"/>
      <c r="C100" s="3"/>
      <c r="D100" s="3"/>
      <c r="E100" s="3"/>
      <c r="F100" s="3"/>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row>
    <row r="101" spans="1:319" ht="18" outlineLevel="1" x14ac:dyDescent="0.3">
      <c r="A101" s="2"/>
      <c r="B101" s="153" t="s">
        <v>49</v>
      </c>
      <c r="C101" s="154"/>
      <c r="D101" s="154"/>
      <c r="E101" s="154"/>
      <c r="F101" s="155"/>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row>
    <row r="102" spans="1:319" ht="36" outlineLevel="1" x14ac:dyDescent="0.3">
      <c r="A102" s="2"/>
      <c r="B102" s="55" t="s">
        <v>57</v>
      </c>
      <c r="C102" s="149"/>
      <c r="D102" s="149"/>
      <c r="E102" s="149"/>
      <c r="F102" s="150"/>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row>
    <row r="103" spans="1:319" ht="18" outlineLevel="1" x14ac:dyDescent="0.3">
      <c r="A103" s="2"/>
      <c r="B103" s="55" t="s">
        <v>58</v>
      </c>
      <c r="C103" s="143"/>
      <c r="D103" s="144"/>
      <c r="E103" s="144"/>
      <c r="F103" s="145"/>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row>
    <row r="104" spans="1:319" ht="18" outlineLevel="1" x14ac:dyDescent="0.3">
      <c r="A104" s="2"/>
      <c r="B104" s="53" t="s">
        <v>59</v>
      </c>
      <c r="C104" s="143"/>
      <c r="D104" s="144"/>
      <c r="E104" s="144"/>
      <c r="F104" s="145"/>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row>
    <row r="105" spans="1:319" ht="18.600000000000001" outlineLevel="1" thickBot="1" x14ac:dyDescent="0.35">
      <c r="A105" s="2"/>
      <c r="B105" s="52" t="s">
        <v>60</v>
      </c>
      <c r="C105" s="151"/>
      <c r="D105" s="151"/>
      <c r="E105" s="151"/>
      <c r="F105" s="152"/>
      <c r="G105" s="2"/>
      <c r="H105" s="2"/>
      <c r="I105" s="2"/>
      <c r="J105" s="54"/>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row>
    <row r="106" spans="1:319" ht="18.600000000000001" outlineLevel="1" thickBot="1" x14ac:dyDescent="0.35">
      <c r="A106" s="2"/>
      <c r="B106" s="35"/>
      <c r="C106" s="3"/>
      <c r="D106" s="3"/>
      <c r="E106" s="3"/>
      <c r="F106" s="3"/>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row>
    <row r="107" spans="1:319" ht="18.600000000000001" outlineLevel="1" thickBot="1" x14ac:dyDescent="0.35">
      <c r="A107" s="2"/>
      <c r="B107" s="180" t="s">
        <v>61</v>
      </c>
      <c r="C107" s="181"/>
      <c r="D107" s="181"/>
      <c r="E107" s="181"/>
      <c r="F107" s="18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row>
    <row r="108" spans="1:319" ht="26.25" customHeight="1" outlineLevel="1" x14ac:dyDescent="0.3">
      <c r="A108" s="2"/>
      <c r="B108" s="212" t="s">
        <v>47</v>
      </c>
      <c r="C108" s="213"/>
      <c r="D108" s="213"/>
      <c r="E108" s="213"/>
      <c r="F108" s="214"/>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row>
    <row r="109" spans="1:319" ht="18.600000000000001" outlineLevel="1" thickBot="1" x14ac:dyDescent="0.35">
      <c r="A109" s="2"/>
      <c r="B109" s="49" t="s">
        <v>8</v>
      </c>
      <c r="C109" s="217"/>
      <c r="D109" s="217"/>
      <c r="E109" s="217"/>
      <c r="F109" s="218"/>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row>
    <row r="110" spans="1:319" outlineLevel="1" x14ac:dyDescent="0.3">
      <c r="A110" s="2"/>
      <c r="B110" s="3"/>
      <c r="C110" s="3"/>
      <c r="D110" s="3"/>
      <c r="E110" s="3"/>
      <c r="F110" s="3"/>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row>
    <row r="111" spans="1:319" ht="15" outlineLevel="1" thickBot="1" x14ac:dyDescent="0.35">
      <c r="A111" s="2"/>
      <c r="B111" s="3"/>
      <c r="C111" s="3"/>
      <c r="D111" s="3"/>
      <c r="E111" s="3"/>
      <c r="F111" s="3"/>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row>
    <row r="112" spans="1:319" ht="34.5" customHeight="1" outlineLevel="1" thickBot="1" x14ac:dyDescent="0.35">
      <c r="A112" s="2"/>
      <c r="B112" s="184" t="s">
        <v>62</v>
      </c>
      <c r="C112" s="185"/>
      <c r="D112" s="185"/>
      <c r="E112" s="185"/>
      <c r="F112" s="186"/>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row>
    <row r="113" spans="1:319" ht="32.25" customHeight="1" outlineLevel="1" x14ac:dyDescent="0.3">
      <c r="A113" s="2"/>
      <c r="B113" s="196" t="s">
        <v>63</v>
      </c>
      <c r="C113" s="197"/>
      <c r="D113" s="197" t="s">
        <v>64</v>
      </c>
      <c r="E113" s="197"/>
      <c r="F113" s="57" t="s">
        <v>38</v>
      </c>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row>
    <row r="114" spans="1:319" ht="15.75" customHeight="1" outlineLevel="1" x14ac:dyDescent="0.3">
      <c r="A114" s="2"/>
      <c r="B114" s="90" t="s">
        <v>65</v>
      </c>
      <c r="C114" s="91"/>
      <c r="D114" s="190" t="str">
        <f>IF($C$20="ARWRC","67% ARW",IF($C$20="HFRC","67% HF",IF($C$20="WOWRC","70% WOW","")))</f>
        <v/>
      </c>
      <c r="E114" s="190"/>
      <c r="F114" s="88" t="str">
        <f>IF(C20="ARWRC",F60*67%,IF(C20="HFRC",F60*67%, IF(C20="WOWRC",F60*70%," ")))</f>
        <v xml:space="preserve"> </v>
      </c>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row>
    <row r="115" spans="1:319" ht="15.75" customHeight="1" outlineLevel="1" x14ac:dyDescent="0.3">
      <c r="A115" s="2"/>
      <c r="B115" s="90"/>
      <c r="C115" s="91"/>
      <c r="D115" s="190"/>
      <c r="E115" s="190"/>
      <c r="F115" s="88"/>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row>
    <row r="116" spans="1:319" ht="15.75" customHeight="1" outlineLevel="1" thickBot="1" x14ac:dyDescent="0.35">
      <c r="A116" s="2"/>
      <c r="B116" s="92"/>
      <c r="C116" s="93"/>
      <c r="D116" s="191"/>
      <c r="E116" s="191"/>
      <c r="F116" s="89"/>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row>
    <row r="117" spans="1:319" ht="15.75" customHeight="1" outlineLevel="1" x14ac:dyDescent="0.3">
      <c r="A117" s="2"/>
      <c r="B117" s="188" t="s">
        <v>66</v>
      </c>
      <c r="C117" s="189"/>
      <c r="D117" s="94" t="str">
        <f>IF($C$20="ARWRC","ARW",IF($C$20="HFRC","HF",IF($C$20="WOWRC","WOW","")))</f>
        <v/>
      </c>
      <c r="E117" s="74" t="str">
        <f>IF($C$20="ARWRC",15%,IF($C$20="HFRC",12%,IF($C$20="WOWRC",15%,"")))</f>
        <v/>
      </c>
      <c r="F117" s="187" t="str">
        <f>IF($C$20="ARWRC",$F$114*(E117/67%),IF($C$20="HFRC",$F$114*(E117/67%),IF($C$20="WOWRC",$F$114*(E117/70%),"")))</f>
        <v/>
      </c>
      <c r="G117" s="45"/>
      <c r="H117" s="6"/>
      <c r="I117" s="46"/>
      <c r="J117" s="46"/>
      <c r="K117" s="46"/>
      <c r="L117" s="4"/>
      <c r="M117" s="5"/>
      <c r="N117" s="4"/>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row>
    <row r="118" spans="1:319" ht="15.75" customHeight="1" outlineLevel="1" x14ac:dyDescent="0.3">
      <c r="A118" s="2"/>
      <c r="B118" s="86"/>
      <c r="C118" s="87"/>
      <c r="D118" s="95"/>
      <c r="E118" s="75"/>
      <c r="F118" s="133"/>
      <c r="G118" s="45"/>
      <c r="H118" s="45"/>
      <c r="I118" s="46"/>
      <c r="J118" s="46"/>
      <c r="K118" s="46"/>
      <c r="L118" s="4"/>
      <c r="M118" s="6"/>
      <c r="N118" s="4"/>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row>
    <row r="119" spans="1:319" ht="15.75" customHeight="1" outlineLevel="1" thickBot="1" x14ac:dyDescent="0.35">
      <c r="A119" s="2"/>
      <c r="B119" s="86"/>
      <c r="C119" s="87"/>
      <c r="D119" s="96"/>
      <c r="E119" s="76"/>
      <c r="F119" s="133"/>
      <c r="G119" s="45"/>
      <c r="H119" s="5"/>
      <c r="I119" s="46"/>
      <c r="J119" s="46"/>
      <c r="K119" s="46"/>
      <c r="L119" s="4"/>
      <c r="M119" s="6"/>
      <c r="N119" s="4"/>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row>
    <row r="120" spans="1:319" ht="15" customHeight="1" outlineLevel="1" x14ac:dyDescent="0.3">
      <c r="A120" s="2"/>
      <c r="B120" s="86" t="s">
        <v>67</v>
      </c>
      <c r="C120" s="87"/>
      <c r="D120" s="94" t="str">
        <f t="shared" ref="D120" si="1">IF($C$20="ARWRC","ARW",IF($C$20="HFRC","HF",IF($C$20="WOWRC","WOW","")))</f>
        <v/>
      </c>
      <c r="E120" s="74" t="str">
        <f>IF($C$20="ARWRC",12.5%,IF($C$20="HFRC",10%,IF($C$20="WOWRC",12.5%,"")))</f>
        <v/>
      </c>
      <c r="F120" s="133" t="str">
        <f>IF($C$20="ARWRC",$F$114*(E120/67%),IF($C$20="HFRC",$F$114*(E120/67%),IF($C$20="WOWRC",$F$114*(E120/70%),"")))</f>
        <v/>
      </c>
      <c r="G120" s="45"/>
      <c r="H120" s="6"/>
      <c r="I120" s="46"/>
      <c r="J120" s="46"/>
      <c r="K120" s="46"/>
      <c r="L120" s="4"/>
      <c r="M120" s="5"/>
      <c r="N120" s="4"/>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row>
    <row r="121" spans="1:319" ht="15" customHeight="1" outlineLevel="1" x14ac:dyDescent="0.3">
      <c r="A121" s="2"/>
      <c r="B121" s="86"/>
      <c r="C121" s="87"/>
      <c r="D121" s="95"/>
      <c r="E121" s="75"/>
      <c r="F121" s="133"/>
      <c r="G121" s="45"/>
      <c r="H121" s="6"/>
      <c r="I121" s="46"/>
      <c r="J121" s="46"/>
      <c r="K121" s="46"/>
      <c r="L121" s="4"/>
      <c r="M121" s="5"/>
      <c r="N121" s="4"/>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row>
    <row r="122" spans="1:319" ht="15.75" customHeight="1" outlineLevel="1" thickBot="1" x14ac:dyDescent="0.35">
      <c r="A122" s="2"/>
      <c r="B122" s="86"/>
      <c r="C122" s="87"/>
      <c r="D122" s="96"/>
      <c r="E122" s="76"/>
      <c r="F122" s="133"/>
      <c r="G122" s="45"/>
      <c r="H122" s="5"/>
      <c r="I122" s="5"/>
      <c r="J122" s="5"/>
      <c r="K122" s="5"/>
      <c r="L122" s="5"/>
      <c r="M122" s="4"/>
      <c r="N122" s="5"/>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row>
    <row r="123" spans="1:319" ht="15" customHeight="1" outlineLevel="1" x14ac:dyDescent="0.3">
      <c r="A123" s="2"/>
      <c r="B123" s="86" t="s">
        <v>68</v>
      </c>
      <c r="C123" s="87"/>
      <c r="D123" s="94" t="str">
        <f t="shared" ref="D123" si="2">IF($C$20="ARWRC","ARW",IF($C$20="HFRC","HF",IF($C$20="WOWRC","WOW","")))</f>
        <v/>
      </c>
      <c r="E123" s="74" t="str">
        <f>IF($C$20="ARWRC",12.5%,IF($C$20="HFRC",15%,IF($C$20="WOWRC",12.5%,"")))</f>
        <v/>
      </c>
      <c r="F123" s="133" t="str">
        <f>IF($C$20="ARWRC",$F$114*(E123/67%),IF($C$20="HFRC",$F$114*(E123/67%),IF($C$20="WOWRC",$F$114*(E123/70%),"")))</f>
        <v/>
      </c>
      <c r="G123" s="45"/>
      <c r="H123" s="5"/>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row>
    <row r="124" spans="1:319" ht="15" customHeight="1" outlineLevel="1" x14ac:dyDescent="0.3">
      <c r="A124" s="2"/>
      <c r="B124" s="86"/>
      <c r="C124" s="87"/>
      <c r="D124" s="95"/>
      <c r="E124" s="75"/>
      <c r="F124" s="133"/>
      <c r="G124" s="45"/>
      <c r="H124" s="5"/>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row>
    <row r="125" spans="1:319" ht="15.75" customHeight="1" outlineLevel="1" thickBot="1" x14ac:dyDescent="0.35">
      <c r="A125" s="2"/>
      <c r="B125" s="86"/>
      <c r="C125" s="87"/>
      <c r="D125" s="96"/>
      <c r="E125" s="76"/>
      <c r="F125" s="133"/>
      <c r="G125" s="45"/>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row>
    <row r="126" spans="1:319" ht="15" customHeight="1" outlineLevel="1" x14ac:dyDescent="0.3">
      <c r="A126" s="2"/>
      <c r="B126" s="86" t="s">
        <v>69</v>
      </c>
      <c r="C126" s="87"/>
      <c r="D126" s="94" t="str">
        <f t="shared" ref="D126" si="3">IF($C$20="ARWRC","ARW",IF($C$20="HFRC","HF",IF($C$20="WOWRC","WOW","")))</f>
        <v/>
      </c>
      <c r="E126" s="74" t="str">
        <f>IF($C$20="ARWRC",2%,IF($C$20="HFRC",5%,IF($C$20="WOWRC",5%,"")))</f>
        <v/>
      </c>
      <c r="F126" s="133" t="str">
        <f>IF($C$20="ARWRC",$F$114*(E126/67%),IF($C$20="HFRC",$F$114*(E126/67%),IF($C$20="WOWRC",$F$114*(E126/70%),"")))</f>
        <v/>
      </c>
      <c r="G126" s="45"/>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row>
    <row r="127" spans="1:319" ht="15" customHeight="1" outlineLevel="1" x14ac:dyDescent="0.3">
      <c r="A127" s="2"/>
      <c r="B127" s="86"/>
      <c r="C127" s="87"/>
      <c r="D127" s="95"/>
      <c r="E127" s="75"/>
      <c r="F127" s="133"/>
      <c r="G127" s="45"/>
      <c r="H127" s="47"/>
      <c r="I127" s="2"/>
      <c r="J127" s="2"/>
      <c r="K127" s="2"/>
      <c r="L127" s="2" t="s">
        <v>70</v>
      </c>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row>
    <row r="128" spans="1:319" ht="15.75" customHeight="1" outlineLevel="1" thickBot="1" x14ac:dyDescent="0.35">
      <c r="A128" s="2"/>
      <c r="B128" s="86"/>
      <c r="C128" s="87"/>
      <c r="D128" s="96"/>
      <c r="E128" s="76"/>
      <c r="F128" s="133"/>
      <c r="G128" s="45"/>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row>
    <row r="129" spans="1:321" ht="15" customHeight="1" outlineLevel="1" x14ac:dyDescent="0.3">
      <c r="A129" s="2"/>
      <c r="B129" s="86" t="s">
        <v>71</v>
      </c>
      <c r="C129" s="87"/>
      <c r="D129" s="94" t="str">
        <f t="shared" ref="D129" si="4">IF($C$20="ARWRC","ARW",IF($C$20="HFRC","HF",IF($C$20="WOWRC","WOW","")))</f>
        <v/>
      </c>
      <c r="E129" s="74" t="str">
        <f>IF($C$20="ARWRC",25%,IF($C$20="HFRC",25%,IF($C$20="WOWRC",25%,"")))</f>
        <v/>
      </c>
      <c r="F129" s="133" t="str">
        <f>IF($C$20="ARWRC",$F$114*(E129/67%),IF($C$20="HFRC",$F$114*(E129/67%),IF($C$20="WOWRC",$F$114*(E129/70%),"")))</f>
        <v/>
      </c>
      <c r="G129" s="45"/>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row>
    <row r="130" spans="1:321" ht="15" customHeight="1" outlineLevel="1" x14ac:dyDescent="0.3">
      <c r="A130" s="2"/>
      <c r="B130" s="86"/>
      <c r="C130" s="87"/>
      <c r="D130" s="95"/>
      <c r="E130" s="75"/>
      <c r="F130" s="133"/>
      <c r="G130" s="45"/>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row>
    <row r="131" spans="1:321" ht="15" customHeight="1" outlineLevel="1" x14ac:dyDescent="0.3">
      <c r="A131" s="2"/>
      <c r="B131" s="86"/>
      <c r="C131" s="87"/>
      <c r="D131" s="96"/>
      <c r="E131" s="76"/>
      <c r="F131" s="133"/>
      <c r="G131" s="45"/>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row>
    <row r="132" spans="1:321" ht="21" customHeight="1" outlineLevel="1" thickBot="1" x14ac:dyDescent="0.35">
      <c r="A132" s="2"/>
      <c r="B132" s="194" t="s">
        <v>72</v>
      </c>
      <c r="C132" s="195"/>
      <c r="D132" s="195"/>
      <c r="E132" s="27">
        <f>SUM(E117:E131)</f>
        <v>0</v>
      </c>
      <c r="F132" s="28">
        <f>SUM(F117:F131)</f>
        <v>0</v>
      </c>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row>
    <row r="133" spans="1:321" x14ac:dyDescent="0.3">
      <c r="A133" s="2"/>
      <c r="B133" s="3"/>
      <c r="C133" s="3"/>
      <c r="D133" s="3"/>
      <c r="E133" s="3"/>
      <c r="F133" s="3"/>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row>
    <row r="134" spans="1:321" x14ac:dyDescent="0.3">
      <c r="A134" s="2"/>
      <c r="B134" s="3"/>
      <c r="C134" s="3"/>
      <c r="D134" s="3"/>
      <c r="E134" s="3"/>
      <c r="F134" s="3"/>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row>
    <row r="135" spans="1:321" x14ac:dyDescent="0.3">
      <c r="A135" s="2"/>
      <c r="B135" s="3"/>
      <c r="C135" s="3"/>
      <c r="D135" s="3"/>
      <c r="E135" s="3"/>
      <c r="F135" s="3"/>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row>
    <row r="136" spans="1:321" x14ac:dyDescent="0.3">
      <c r="A136" s="2"/>
      <c r="B136" s="3"/>
      <c r="C136" s="3"/>
      <c r="D136" s="3"/>
      <c r="E136" s="3"/>
      <c r="F136" s="3"/>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row>
    <row r="137" spans="1:321" x14ac:dyDescent="0.3">
      <c r="A137" s="2"/>
      <c r="B137" s="3"/>
      <c r="C137" s="3"/>
      <c r="D137" s="3"/>
      <c r="E137" s="3"/>
      <c r="F137" s="3"/>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row>
    <row r="138" spans="1:321" x14ac:dyDescent="0.3">
      <c r="A138" s="2"/>
      <c r="B138" s="3"/>
      <c r="C138" s="3"/>
      <c r="D138" s="3"/>
      <c r="E138" s="3"/>
      <c r="F138" s="3"/>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row>
    <row r="139" spans="1:321" x14ac:dyDescent="0.3">
      <c r="A139" s="2"/>
      <c r="B139" s="3"/>
      <c r="C139" s="3"/>
      <c r="D139" s="3"/>
      <c r="E139" s="3"/>
      <c r="F139" s="3"/>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row>
    <row r="140" spans="1:321" x14ac:dyDescent="0.3">
      <c r="A140" s="2"/>
      <c r="B140" s="3"/>
      <c r="C140" s="3"/>
      <c r="D140" s="3"/>
      <c r="E140" s="3"/>
      <c r="F140" s="3"/>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row>
    <row r="141" spans="1:321" x14ac:dyDescent="0.3">
      <c r="A141" s="2"/>
      <c r="B141" s="3"/>
      <c r="C141" s="3"/>
      <c r="D141" s="3"/>
      <c r="E141" s="3"/>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row>
    <row r="142" spans="1:321" x14ac:dyDescent="0.3">
      <c r="A142" s="2"/>
      <c r="B142" s="3"/>
      <c r="C142" s="3"/>
      <c r="D142" s="3"/>
      <c r="E142" s="3"/>
      <c r="F142" s="3"/>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row>
    <row r="143" spans="1:321" x14ac:dyDescent="0.3">
      <c r="A143" s="2"/>
      <c r="B143" s="3"/>
      <c r="C143" s="3"/>
      <c r="D143" s="3"/>
      <c r="E143" s="3"/>
      <c r="F143" s="3"/>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row>
    <row r="144" spans="1:321" x14ac:dyDescent="0.3">
      <c r="A144" s="2"/>
      <c r="B144" s="3"/>
      <c r="C144" s="3"/>
      <c r="D144" s="3"/>
      <c r="E144" s="3"/>
      <c r="F144" s="3"/>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row>
    <row r="145" spans="1:321" x14ac:dyDescent="0.3">
      <c r="A145" s="2"/>
      <c r="B145" s="3"/>
      <c r="C145" s="3"/>
      <c r="D145" s="3"/>
      <c r="E145" s="3"/>
      <c r="F145" s="3"/>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row>
    <row r="146" spans="1:321" x14ac:dyDescent="0.3">
      <c r="A146" s="2"/>
      <c r="B146" s="3"/>
      <c r="C146" s="3"/>
      <c r="D146" s="3"/>
      <c r="E146" s="3"/>
      <c r="F146" s="3"/>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row>
    <row r="147" spans="1:321" x14ac:dyDescent="0.3">
      <c r="A147" s="2"/>
      <c r="B147" s="3"/>
      <c r="C147" s="3"/>
      <c r="D147" s="3"/>
      <c r="E147" s="3"/>
      <c r="F147" s="3"/>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row>
    <row r="148" spans="1:321" x14ac:dyDescent="0.3">
      <c r="A148" s="2"/>
      <c r="B148" s="3"/>
      <c r="C148" s="3"/>
      <c r="D148" s="3"/>
      <c r="E148" s="3"/>
      <c r="F148" s="3"/>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row>
    <row r="149" spans="1:321" x14ac:dyDescent="0.3">
      <c r="A149" s="2"/>
      <c r="B149" s="3"/>
      <c r="C149" s="3"/>
      <c r="D149" s="3"/>
      <c r="E149" s="3"/>
      <c r="F149" s="3"/>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row>
    <row r="150" spans="1:321" x14ac:dyDescent="0.3">
      <c r="A150" s="2"/>
      <c r="B150" s="3"/>
      <c r="C150" s="3"/>
      <c r="D150" s="3"/>
      <c r="E150" s="3"/>
      <c r="F150" s="3"/>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row>
    <row r="151" spans="1:321" x14ac:dyDescent="0.3">
      <c r="A151" s="2"/>
      <c r="B151" s="3"/>
      <c r="C151" s="3"/>
      <c r="D151" s="3"/>
      <c r="E151" s="3"/>
      <c r="F151" s="3"/>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row>
    <row r="152" spans="1:321" x14ac:dyDescent="0.3">
      <c r="A152" s="2"/>
      <c r="B152" s="3"/>
      <c r="C152" s="3"/>
      <c r="D152" s="3"/>
      <c r="E152" s="3"/>
      <c r="F152" s="3"/>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row>
    <row r="153" spans="1:321" x14ac:dyDescent="0.3">
      <c r="A153" s="2"/>
      <c r="B153" s="3"/>
      <c r="C153" s="3"/>
      <c r="D153" s="3"/>
      <c r="E153" s="3"/>
      <c r="F153" s="3"/>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row>
    <row r="154" spans="1:321" x14ac:dyDescent="0.3">
      <c r="A154" s="2"/>
      <c r="B154" s="3"/>
      <c r="C154" s="3"/>
      <c r="D154" s="3"/>
      <c r="E154" s="3"/>
      <c r="F154" s="3"/>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row>
    <row r="155" spans="1:321" x14ac:dyDescent="0.3">
      <c r="A155" s="2"/>
      <c r="B155" s="3"/>
      <c r="C155" s="3"/>
      <c r="D155" s="3"/>
      <c r="E155" s="3"/>
      <c r="F155" s="3"/>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row>
    <row r="156" spans="1:321" x14ac:dyDescent="0.3">
      <c r="A156" s="2"/>
      <c r="B156" s="3"/>
      <c r="C156" s="3"/>
      <c r="D156" s="3"/>
      <c r="E156" s="3"/>
      <c r="F156" s="3"/>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row>
    <row r="157" spans="1:321" x14ac:dyDescent="0.3">
      <c r="A157" s="2"/>
      <c r="B157" s="3"/>
      <c r="C157" s="3"/>
      <c r="D157" s="3"/>
      <c r="E157" s="3"/>
      <c r="F157" s="3"/>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row>
    <row r="158" spans="1:321" x14ac:dyDescent="0.3">
      <c r="A158" s="2"/>
      <c r="B158" s="3"/>
      <c r="C158" s="3"/>
      <c r="D158" s="3"/>
      <c r="E158" s="3"/>
      <c r="F158" s="3"/>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row>
    <row r="159" spans="1:321" x14ac:dyDescent="0.3">
      <c r="A159" s="2"/>
      <c r="B159" s="3"/>
      <c r="C159" s="3"/>
      <c r="D159" s="3"/>
      <c r="E159" s="3"/>
      <c r="F159" s="3"/>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row>
    <row r="160" spans="1:321" x14ac:dyDescent="0.3">
      <c r="A160" s="2"/>
      <c r="B160" s="3"/>
      <c r="C160" s="3"/>
      <c r="D160" s="3"/>
      <c r="E160" s="3"/>
      <c r="F160" s="3"/>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row>
    <row r="161" spans="1:321" x14ac:dyDescent="0.3">
      <c r="A161" s="2"/>
      <c r="B161" s="3"/>
      <c r="C161" s="3"/>
      <c r="D161" s="3"/>
      <c r="E161" s="3"/>
      <c r="F161" s="3"/>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row>
    <row r="162" spans="1:321" x14ac:dyDescent="0.3">
      <c r="A162" s="2"/>
      <c r="B162" s="3"/>
      <c r="C162" s="3"/>
      <c r="D162" s="3"/>
      <c r="E162" s="3"/>
      <c r="F162" s="3"/>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row>
    <row r="163" spans="1:321" x14ac:dyDescent="0.3">
      <c r="A163" s="2"/>
      <c r="B163" s="3"/>
      <c r="C163" s="3"/>
      <c r="D163" s="3"/>
      <c r="E163" s="3"/>
      <c r="F163" s="3"/>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row>
    <row r="164" spans="1:321" x14ac:dyDescent="0.3">
      <c r="A164" s="2"/>
      <c r="B164" s="3"/>
      <c r="C164" s="3"/>
      <c r="D164" s="3"/>
      <c r="E164" s="3"/>
      <c r="F164" s="3"/>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row>
    <row r="165" spans="1:321" x14ac:dyDescent="0.3">
      <c r="A165" s="2"/>
      <c r="B165" s="3"/>
      <c r="C165" s="3"/>
      <c r="D165" s="3"/>
      <c r="E165" s="3"/>
      <c r="F165" s="3"/>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row>
    <row r="166" spans="1:321" x14ac:dyDescent="0.3">
      <c r="A166" s="2"/>
      <c r="B166" s="3"/>
      <c r="C166" s="3"/>
      <c r="D166" s="3"/>
      <c r="E166" s="3"/>
      <c r="F166" s="3"/>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row>
    <row r="167" spans="1:321" x14ac:dyDescent="0.3">
      <c r="A167" s="2"/>
      <c r="B167" s="3"/>
      <c r="C167" s="3"/>
      <c r="D167" s="3"/>
      <c r="E167" s="3"/>
      <c r="F167" s="3"/>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row>
    <row r="168" spans="1:321" x14ac:dyDescent="0.3">
      <c r="A168" s="2"/>
      <c r="B168" s="3"/>
      <c r="C168" s="3"/>
      <c r="D168" s="3"/>
      <c r="E168" s="3"/>
      <c r="F168" s="3"/>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row>
    <row r="169" spans="1:321" x14ac:dyDescent="0.3">
      <c r="A169" s="2"/>
      <c r="B169" s="3"/>
      <c r="C169" s="3"/>
      <c r="D169" s="3"/>
      <c r="E169" s="3"/>
      <c r="F169" s="3"/>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row>
    <row r="170" spans="1:321" x14ac:dyDescent="0.3">
      <c r="A170" s="2"/>
      <c r="B170" s="3"/>
      <c r="C170" s="3"/>
      <c r="D170" s="3"/>
      <c r="E170" s="3"/>
      <c r="F170" s="3"/>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row>
    <row r="171" spans="1:321" x14ac:dyDescent="0.3">
      <c r="A171" s="2"/>
      <c r="B171" s="3"/>
      <c r="C171" s="3"/>
      <c r="D171" s="3"/>
      <c r="E171" s="3"/>
      <c r="F171" s="3"/>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row>
    <row r="172" spans="1:321" x14ac:dyDescent="0.3">
      <c r="A172" s="2"/>
      <c r="B172" s="3"/>
      <c r="C172" s="3"/>
      <c r="D172" s="3"/>
      <c r="E172" s="3"/>
      <c r="F172" s="3"/>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row>
    <row r="173" spans="1:321" x14ac:dyDescent="0.3">
      <c r="A173" s="2"/>
      <c r="B173" s="3"/>
      <c r="C173" s="3"/>
      <c r="D173" s="3"/>
      <c r="E173" s="3"/>
      <c r="F173" s="3"/>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row>
    <row r="174" spans="1:321" x14ac:dyDescent="0.3">
      <c r="A174" s="2"/>
      <c r="B174" s="3"/>
      <c r="C174" s="3"/>
      <c r="D174" s="3"/>
      <c r="E174" s="3"/>
      <c r="F174" s="3"/>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row>
    <row r="175" spans="1:321" x14ac:dyDescent="0.3">
      <c r="A175" s="2"/>
      <c r="B175" s="3"/>
      <c r="C175" s="3"/>
      <c r="D175" s="3"/>
      <c r="E175" s="3"/>
      <c r="F175" s="3"/>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row>
    <row r="176" spans="1:321" x14ac:dyDescent="0.3">
      <c r="A176" s="2"/>
      <c r="B176" s="3"/>
      <c r="C176" s="3"/>
      <c r="D176" s="3"/>
      <c r="E176" s="3"/>
      <c r="F176" s="3"/>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row>
    <row r="177" spans="1:321" x14ac:dyDescent="0.3">
      <c r="A177" s="2"/>
      <c r="B177" s="3"/>
      <c r="C177" s="3"/>
      <c r="D177" s="3"/>
      <c r="E177" s="3"/>
      <c r="F177" s="3"/>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row>
    <row r="178" spans="1:321" x14ac:dyDescent="0.3">
      <c r="A178" s="2"/>
      <c r="B178" s="3"/>
      <c r="C178" s="3"/>
      <c r="D178" s="3"/>
      <c r="E178" s="3"/>
      <c r="F178" s="3"/>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row>
    <row r="179" spans="1:321" x14ac:dyDescent="0.3">
      <c r="A179" s="2"/>
      <c r="B179" s="3"/>
      <c r="C179" s="3"/>
      <c r="D179" s="3"/>
      <c r="E179" s="3"/>
      <c r="F179" s="3"/>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row>
    <row r="180" spans="1:321" x14ac:dyDescent="0.3">
      <c r="A180" s="2"/>
      <c r="B180" s="3"/>
      <c r="C180" s="3"/>
      <c r="D180" s="3"/>
      <c r="E180" s="3"/>
      <c r="F180" s="3"/>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row>
    <row r="181" spans="1:321" x14ac:dyDescent="0.3">
      <c r="A181" s="2"/>
      <c r="B181" s="3"/>
      <c r="C181" s="3"/>
      <c r="D181" s="3"/>
      <c r="E181" s="3"/>
      <c r="F181" s="3"/>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row>
    <row r="182" spans="1:321" x14ac:dyDescent="0.3">
      <c r="A182" s="2"/>
      <c r="B182" s="3"/>
      <c r="C182" s="3"/>
      <c r="D182" s="3"/>
      <c r="E182" s="3"/>
      <c r="F182" s="3"/>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row>
    <row r="183" spans="1:321" x14ac:dyDescent="0.3">
      <c r="A183" s="2"/>
      <c r="B183" s="3"/>
      <c r="C183" s="3"/>
      <c r="D183" s="3"/>
      <c r="E183" s="3"/>
      <c r="F183" s="3"/>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row>
    <row r="184" spans="1:321" x14ac:dyDescent="0.3">
      <c r="A184" s="2"/>
      <c r="B184" s="3"/>
      <c r="C184" s="3"/>
      <c r="D184" s="3"/>
      <c r="E184" s="3"/>
      <c r="F184" s="3"/>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row>
    <row r="185" spans="1:321" x14ac:dyDescent="0.3">
      <c r="A185" s="2"/>
      <c r="B185" s="3"/>
      <c r="C185" s="3"/>
      <c r="D185" s="3"/>
      <c r="E185" s="3"/>
      <c r="F185" s="3"/>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row>
    <row r="186" spans="1:321" x14ac:dyDescent="0.3">
      <c r="A186" s="2"/>
      <c r="B186" s="3"/>
      <c r="C186" s="3"/>
      <c r="D186" s="3"/>
      <c r="E186" s="3"/>
      <c r="F186" s="3"/>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row>
    <row r="187" spans="1:321" x14ac:dyDescent="0.3">
      <c r="A187" s="2"/>
      <c r="B187" s="3"/>
      <c r="C187" s="3"/>
      <c r="D187" s="3"/>
      <c r="E187" s="3"/>
      <c r="F187" s="3"/>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row>
    <row r="188" spans="1:321" x14ac:dyDescent="0.3">
      <c r="A188" s="2"/>
      <c r="B188" s="3"/>
      <c r="C188" s="3"/>
      <c r="D188" s="3"/>
      <c r="E188" s="3"/>
      <c r="F188" s="3"/>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row>
    <row r="189" spans="1:321" x14ac:dyDescent="0.3">
      <c r="A189" s="2"/>
      <c r="B189" s="3"/>
      <c r="C189" s="3"/>
      <c r="D189" s="3"/>
      <c r="E189" s="3"/>
      <c r="F189" s="3"/>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row>
    <row r="190" spans="1:321" x14ac:dyDescent="0.3">
      <c r="A190" s="2"/>
      <c r="B190" s="3"/>
      <c r="C190" s="3"/>
      <c r="D190" s="3"/>
      <c r="E190" s="3"/>
      <c r="F190" s="3"/>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row>
    <row r="191" spans="1:321" x14ac:dyDescent="0.3">
      <c r="A191" s="2"/>
      <c r="B191" s="3"/>
      <c r="C191" s="3"/>
      <c r="D191" s="3"/>
      <c r="E191" s="3"/>
      <c r="F191" s="3"/>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row>
    <row r="192" spans="1:321" x14ac:dyDescent="0.3">
      <c r="A192" s="2"/>
      <c r="B192" s="3"/>
      <c r="C192" s="3"/>
      <c r="D192" s="3"/>
      <c r="E192" s="3"/>
      <c r="F192" s="3"/>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row>
    <row r="193" spans="1:321" x14ac:dyDescent="0.3">
      <c r="A193" s="2"/>
      <c r="B193" s="3"/>
      <c r="C193" s="3"/>
      <c r="D193" s="3"/>
      <c r="E193" s="3"/>
      <c r="F193" s="3"/>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row>
    <row r="194" spans="1:321" x14ac:dyDescent="0.3">
      <c r="A194" s="2"/>
      <c r="B194" s="3"/>
      <c r="C194" s="3"/>
      <c r="D194" s="3"/>
      <c r="E194" s="3"/>
      <c r="F194" s="3"/>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row>
    <row r="195" spans="1:321" x14ac:dyDescent="0.3">
      <c r="A195" s="2"/>
      <c r="B195" s="3"/>
      <c r="C195" s="3"/>
      <c r="D195" s="3"/>
      <c r="E195" s="3"/>
      <c r="F195" s="3"/>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row>
    <row r="196" spans="1:321" x14ac:dyDescent="0.3">
      <c r="A196" s="2"/>
      <c r="B196" s="3"/>
      <c r="C196" s="3"/>
      <c r="D196" s="3"/>
      <c r="E196" s="3"/>
      <c r="F196" s="3"/>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row>
    <row r="197" spans="1:321" x14ac:dyDescent="0.3">
      <c r="A197" s="2"/>
      <c r="B197" s="3"/>
      <c r="C197" s="3"/>
      <c r="D197" s="3"/>
      <c r="E197" s="3"/>
      <c r="F197" s="3"/>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row>
    <row r="198" spans="1:321" x14ac:dyDescent="0.3">
      <c r="A198" s="2"/>
      <c r="B198" s="3"/>
      <c r="C198" s="3"/>
      <c r="D198" s="3"/>
      <c r="E198" s="3"/>
      <c r="F198" s="3"/>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row>
    <row r="199" spans="1:321" x14ac:dyDescent="0.3">
      <c r="A199" s="2"/>
      <c r="B199" s="3"/>
      <c r="C199" s="3"/>
      <c r="D199" s="3"/>
      <c r="E199" s="3"/>
      <c r="F199" s="3"/>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row>
    <row r="200" spans="1:321" x14ac:dyDescent="0.3">
      <c r="A200" s="2"/>
      <c r="B200" s="3"/>
      <c r="C200" s="3"/>
      <c r="D200" s="3"/>
      <c r="E200" s="3"/>
      <c r="F200" s="3"/>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row>
    <row r="201" spans="1:321" x14ac:dyDescent="0.3">
      <c r="A201" s="2"/>
      <c r="B201" s="3"/>
      <c r="C201" s="3"/>
      <c r="D201" s="3"/>
      <c r="E201" s="3"/>
      <c r="F201" s="3"/>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row>
    <row r="202" spans="1:321" x14ac:dyDescent="0.3">
      <c r="A202" s="2"/>
      <c r="B202" s="3"/>
      <c r="C202" s="3"/>
      <c r="D202" s="3"/>
      <c r="E202" s="3"/>
      <c r="F202" s="3"/>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row>
    <row r="203" spans="1:321" x14ac:dyDescent="0.3">
      <c r="A203" s="2"/>
      <c r="B203" s="3"/>
      <c r="C203" s="3"/>
      <c r="D203" s="3"/>
      <c r="E203" s="3"/>
      <c r="F203" s="3"/>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row>
    <row r="204" spans="1:321" x14ac:dyDescent="0.3">
      <c r="A204" s="2"/>
      <c r="B204" s="3"/>
      <c r="C204" s="3"/>
      <c r="D204" s="3"/>
      <c r="E204" s="3"/>
      <c r="F204" s="3"/>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row>
    <row r="205" spans="1:321" x14ac:dyDescent="0.3">
      <c r="A205" s="2"/>
      <c r="B205" s="3"/>
      <c r="C205" s="3"/>
      <c r="D205" s="3"/>
      <c r="E205" s="3"/>
      <c r="F205" s="3"/>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row>
    <row r="206" spans="1:321" x14ac:dyDescent="0.3">
      <c r="A206" s="2"/>
      <c r="B206" s="3"/>
      <c r="C206" s="3"/>
      <c r="D206" s="3"/>
      <c r="E206" s="3"/>
      <c r="F206" s="3"/>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row>
    <row r="207" spans="1:321" x14ac:dyDescent="0.3">
      <c r="A207" s="2"/>
      <c r="B207" s="3"/>
      <c r="C207" s="3"/>
      <c r="D207" s="3"/>
      <c r="E207" s="3"/>
      <c r="F207" s="3"/>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row>
    <row r="208" spans="1:321" x14ac:dyDescent="0.3">
      <c r="A208" s="2"/>
      <c r="B208" s="3"/>
      <c r="C208" s="3"/>
      <c r="D208" s="3"/>
      <c r="E208" s="3"/>
      <c r="F208" s="3"/>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row>
    <row r="209" spans="1:321" x14ac:dyDescent="0.3">
      <c r="A209" s="2"/>
      <c r="B209" s="3"/>
      <c r="C209" s="3"/>
      <c r="D209" s="3"/>
      <c r="E209" s="3"/>
      <c r="F209" s="3"/>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row>
    <row r="210" spans="1:321" x14ac:dyDescent="0.3">
      <c r="A210" s="2"/>
      <c r="B210" s="3"/>
      <c r="C210" s="3"/>
      <c r="D210" s="3"/>
      <c r="E210" s="3"/>
      <c r="F210" s="3"/>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row>
    <row r="211" spans="1:321" x14ac:dyDescent="0.3">
      <c r="A211" s="2"/>
      <c r="B211" s="3"/>
      <c r="C211" s="3"/>
      <c r="D211" s="3"/>
      <c r="E211" s="3"/>
      <c r="F211" s="3"/>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row>
    <row r="212" spans="1:321" x14ac:dyDescent="0.3">
      <c r="A212" s="2"/>
      <c r="B212" s="3"/>
      <c r="C212" s="3"/>
      <c r="D212" s="3"/>
      <c r="E212" s="3"/>
      <c r="F212" s="3"/>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row>
    <row r="213" spans="1:321" x14ac:dyDescent="0.3">
      <c r="A213" s="2"/>
      <c r="B213" s="3"/>
      <c r="C213" s="3"/>
      <c r="D213" s="3"/>
      <c r="E213" s="3"/>
      <c r="F213" s="3"/>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row>
    <row r="214" spans="1:321" x14ac:dyDescent="0.3">
      <c r="A214" s="2"/>
      <c r="B214" s="3"/>
      <c r="C214" s="3"/>
      <c r="D214" s="3"/>
      <c r="E214" s="3"/>
      <c r="F214" s="3"/>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c r="JC214" s="2"/>
      <c r="JD214" s="2"/>
      <c r="JE214" s="2"/>
      <c r="JF214" s="2"/>
      <c r="JG214" s="2"/>
      <c r="JH214" s="2"/>
      <c r="JI214" s="2"/>
      <c r="JJ214" s="2"/>
      <c r="JK214" s="2"/>
      <c r="JL214" s="2"/>
      <c r="JM214" s="2"/>
      <c r="JN214" s="2"/>
      <c r="JO214" s="2"/>
      <c r="JP214" s="2"/>
      <c r="JQ214" s="2"/>
      <c r="JR214" s="2"/>
      <c r="JS214" s="2"/>
      <c r="JT214" s="2"/>
      <c r="JU214" s="2"/>
      <c r="JV214" s="2"/>
      <c r="JW214" s="2"/>
      <c r="JX214" s="2"/>
      <c r="JY214" s="2"/>
      <c r="JZ214" s="2"/>
      <c r="KA214" s="2"/>
      <c r="KB214" s="2"/>
      <c r="KC214" s="2"/>
      <c r="KD214" s="2"/>
      <c r="KE214" s="2"/>
      <c r="KF214" s="2"/>
      <c r="KG214" s="2"/>
      <c r="KH214" s="2"/>
      <c r="KI214" s="2"/>
      <c r="KJ214" s="2"/>
      <c r="KK214" s="2"/>
      <c r="KL214" s="2"/>
      <c r="KM214" s="2"/>
      <c r="KN214" s="2"/>
      <c r="KO214" s="2"/>
      <c r="KP214" s="2"/>
      <c r="KQ214" s="2"/>
      <c r="KR214" s="2"/>
      <c r="KS214" s="2"/>
      <c r="KT214" s="2"/>
      <c r="KU214" s="2"/>
      <c r="KV214" s="2"/>
      <c r="KW214" s="2"/>
      <c r="KX214" s="2"/>
      <c r="KY214" s="2"/>
      <c r="KZ214" s="2"/>
      <c r="LA214" s="2"/>
      <c r="LB214" s="2"/>
      <c r="LC214" s="2"/>
      <c r="LD214" s="2"/>
      <c r="LE214" s="2"/>
      <c r="LF214" s="2"/>
      <c r="LG214" s="2"/>
      <c r="LH214" s="2"/>
      <c r="LI214" s="2"/>
    </row>
    <row r="215" spans="1:321" x14ac:dyDescent="0.3">
      <c r="A215" s="2"/>
      <c r="B215" s="3"/>
      <c r="C215" s="3"/>
      <c r="D215" s="3"/>
      <c r="E215" s="3"/>
      <c r="F215" s="3"/>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row>
    <row r="216" spans="1:321" x14ac:dyDescent="0.3">
      <c r="A216" s="2"/>
      <c r="B216" s="3"/>
      <c r="C216" s="3"/>
      <c r="D216" s="3"/>
      <c r="E216" s="3"/>
      <c r="F216" s="3"/>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row>
    <row r="217" spans="1:321" x14ac:dyDescent="0.3">
      <c r="A217" s="2"/>
      <c r="B217" s="3"/>
      <c r="C217" s="3"/>
      <c r="D217" s="3"/>
      <c r="E217" s="3"/>
      <c r="F217" s="3"/>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row>
    <row r="218" spans="1:321" x14ac:dyDescent="0.3">
      <c r="A218" s="2"/>
      <c r="B218" s="3"/>
      <c r="C218" s="3"/>
      <c r="D218" s="3"/>
      <c r="E218" s="3"/>
      <c r="F218" s="3"/>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row>
    <row r="219" spans="1:321" x14ac:dyDescent="0.3">
      <c r="A219" s="2"/>
      <c r="B219" s="3"/>
      <c r="C219" s="3"/>
      <c r="D219" s="3"/>
      <c r="E219" s="3"/>
      <c r="F219" s="3"/>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row>
    <row r="220" spans="1:321" x14ac:dyDescent="0.3">
      <c r="A220" s="2"/>
      <c r="B220" s="3"/>
      <c r="C220" s="3"/>
      <c r="D220" s="3"/>
      <c r="E220" s="3"/>
      <c r="F220" s="3"/>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row>
    <row r="221" spans="1:321" x14ac:dyDescent="0.3">
      <c r="A221" s="2"/>
      <c r="B221" s="3"/>
      <c r="C221" s="3"/>
      <c r="D221" s="3"/>
      <c r="E221" s="3"/>
      <c r="F221" s="3"/>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row>
    <row r="222" spans="1:321" x14ac:dyDescent="0.3">
      <c r="A222" s="2"/>
      <c r="B222" s="3"/>
      <c r="C222" s="3"/>
      <c r="D222" s="3"/>
      <c r="E222" s="3"/>
      <c r="F222" s="3"/>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c r="IX222" s="2"/>
      <c r="IY222" s="2"/>
      <c r="IZ222" s="2"/>
      <c r="JA222" s="2"/>
      <c r="JB222" s="2"/>
      <c r="JC222" s="2"/>
      <c r="JD222" s="2"/>
      <c r="JE222" s="2"/>
      <c r="JF222" s="2"/>
      <c r="JG222" s="2"/>
      <c r="JH222" s="2"/>
      <c r="JI222" s="2"/>
      <c r="JJ222" s="2"/>
      <c r="JK222" s="2"/>
      <c r="JL222" s="2"/>
      <c r="JM222" s="2"/>
      <c r="JN222" s="2"/>
      <c r="JO222" s="2"/>
      <c r="JP222" s="2"/>
      <c r="JQ222" s="2"/>
      <c r="JR222" s="2"/>
      <c r="JS222" s="2"/>
      <c r="JT222" s="2"/>
      <c r="JU222" s="2"/>
      <c r="JV222" s="2"/>
      <c r="JW222" s="2"/>
      <c r="JX222" s="2"/>
      <c r="JY222" s="2"/>
      <c r="JZ222" s="2"/>
      <c r="KA222" s="2"/>
      <c r="KB222" s="2"/>
      <c r="KC222" s="2"/>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row>
    <row r="223" spans="1:321" x14ac:dyDescent="0.3">
      <c r="A223" s="2"/>
      <c r="B223" s="3"/>
      <c r="C223" s="3"/>
      <c r="D223" s="3"/>
      <c r="E223" s="3"/>
      <c r="F223" s="3"/>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c r="IX223" s="2"/>
      <c r="IY223" s="2"/>
      <c r="IZ223" s="2"/>
      <c r="JA223" s="2"/>
      <c r="JB223" s="2"/>
      <c r="JC223" s="2"/>
      <c r="JD223" s="2"/>
      <c r="JE223" s="2"/>
      <c r="JF223" s="2"/>
      <c r="JG223" s="2"/>
      <c r="JH223" s="2"/>
      <c r="JI223" s="2"/>
      <c r="JJ223" s="2"/>
      <c r="JK223" s="2"/>
      <c r="JL223" s="2"/>
      <c r="JM223" s="2"/>
      <c r="JN223" s="2"/>
      <c r="JO223" s="2"/>
      <c r="JP223" s="2"/>
      <c r="JQ223" s="2"/>
      <c r="JR223" s="2"/>
      <c r="JS223" s="2"/>
      <c r="JT223" s="2"/>
      <c r="JU223" s="2"/>
      <c r="JV223" s="2"/>
      <c r="JW223" s="2"/>
      <c r="JX223" s="2"/>
      <c r="JY223" s="2"/>
      <c r="JZ223" s="2"/>
      <c r="KA223" s="2"/>
      <c r="KB223" s="2"/>
      <c r="KC223" s="2"/>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row>
    <row r="224" spans="1:321" x14ac:dyDescent="0.3">
      <c r="A224" s="2"/>
      <c r="B224" s="3"/>
      <c r="C224" s="3"/>
      <c r="D224" s="3"/>
      <c r="E224" s="3"/>
      <c r="F224" s="3"/>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c r="JC224" s="2"/>
      <c r="JD224" s="2"/>
      <c r="JE224" s="2"/>
      <c r="JF224" s="2"/>
      <c r="JG224" s="2"/>
      <c r="JH224" s="2"/>
      <c r="JI224" s="2"/>
      <c r="JJ224" s="2"/>
      <c r="JK224" s="2"/>
      <c r="JL224" s="2"/>
      <c r="JM224" s="2"/>
      <c r="JN224" s="2"/>
      <c r="JO224" s="2"/>
      <c r="JP224" s="2"/>
      <c r="JQ224" s="2"/>
      <c r="JR224" s="2"/>
      <c r="JS224" s="2"/>
      <c r="JT224" s="2"/>
      <c r="JU224" s="2"/>
      <c r="JV224" s="2"/>
      <c r="JW224" s="2"/>
      <c r="JX224" s="2"/>
      <c r="JY224" s="2"/>
      <c r="JZ224" s="2"/>
      <c r="KA224" s="2"/>
      <c r="KB224" s="2"/>
      <c r="KC224" s="2"/>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row>
    <row r="225" spans="1:321" x14ac:dyDescent="0.3">
      <c r="A225" s="2"/>
      <c r="B225" s="3"/>
      <c r="C225" s="3"/>
      <c r="D225" s="3"/>
      <c r="E225" s="3"/>
      <c r="F225" s="3"/>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c r="JC225" s="2"/>
      <c r="JD225" s="2"/>
      <c r="JE225" s="2"/>
      <c r="JF225" s="2"/>
      <c r="JG225" s="2"/>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row>
    <row r="226" spans="1:321" x14ac:dyDescent="0.3">
      <c r="A226" s="2"/>
      <c r="B226" s="3"/>
      <c r="C226" s="3"/>
      <c r="D226" s="3"/>
      <c r="E226" s="3"/>
      <c r="F226" s="3"/>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c r="IX226" s="2"/>
      <c r="IY226" s="2"/>
      <c r="IZ226" s="2"/>
      <c r="JA226" s="2"/>
      <c r="JB226" s="2"/>
      <c r="JC226" s="2"/>
      <c r="JD226" s="2"/>
      <c r="JE226" s="2"/>
      <c r="JF226" s="2"/>
      <c r="JG226" s="2"/>
      <c r="JH226" s="2"/>
      <c r="JI226" s="2"/>
      <c r="JJ226" s="2"/>
      <c r="JK226" s="2"/>
      <c r="JL226" s="2"/>
      <c r="JM226" s="2"/>
      <c r="JN226" s="2"/>
      <c r="JO226" s="2"/>
      <c r="JP226" s="2"/>
      <c r="JQ226" s="2"/>
      <c r="JR226" s="2"/>
      <c r="JS226" s="2"/>
      <c r="JT226" s="2"/>
      <c r="JU226" s="2"/>
      <c r="JV226" s="2"/>
      <c r="JW226" s="2"/>
      <c r="JX226" s="2"/>
      <c r="JY226" s="2"/>
      <c r="JZ226" s="2"/>
      <c r="KA226" s="2"/>
      <c r="KB226" s="2"/>
      <c r="KC226" s="2"/>
      <c r="KD226" s="2"/>
      <c r="KE226" s="2"/>
      <c r="KF226" s="2"/>
      <c r="KG226" s="2"/>
      <c r="KH226" s="2"/>
      <c r="KI226" s="2"/>
      <c r="KJ226" s="2"/>
      <c r="KK226" s="2"/>
      <c r="KL226" s="2"/>
      <c r="KM226" s="2"/>
      <c r="KN226" s="2"/>
      <c r="KO226" s="2"/>
      <c r="KP226" s="2"/>
      <c r="KQ226" s="2"/>
      <c r="KR226" s="2"/>
      <c r="KS226" s="2"/>
      <c r="KT226" s="2"/>
      <c r="KU226" s="2"/>
      <c r="KV226" s="2"/>
      <c r="KW226" s="2"/>
      <c r="KX226" s="2"/>
      <c r="KY226" s="2"/>
      <c r="KZ226" s="2"/>
      <c r="LA226" s="2"/>
      <c r="LB226" s="2"/>
      <c r="LC226" s="2"/>
      <c r="LD226" s="2"/>
      <c r="LE226" s="2"/>
      <c r="LF226" s="2"/>
      <c r="LG226" s="2"/>
      <c r="LH226" s="2"/>
      <c r="LI226" s="2"/>
    </row>
    <row r="227" spans="1:321" x14ac:dyDescent="0.3">
      <c r="A227" s="2"/>
      <c r="B227" s="3"/>
      <c r="C227" s="3"/>
      <c r="D227" s="3"/>
      <c r="E227" s="3"/>
      <c r="F227" s="3"/>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c r="IX227" s="2"/>
      <c r="IY227" s="2"/>
      <c r="IZ227" s="2"/>
      <c r="JA227" s="2"/>
      <c r="JB227" s="2"/>
      <c r="JC227" s="2"/>
      <c r="JD227" s="2"/>
      <c r="JE227" s="2"/>
      <c r="JF227" s="2"/>
      <c r="JG227" s="2"/>
      <c r="JH227" s="2"/>
      <c r="JI227" s="2"/>
      <c r="JJ227" s="2"/>
      <c r="JK227" s="2"/>
      <c r="JL227" s="2"/>
      <c r="JM227" s="2"/>
      <c r="JN227" s="2"/>
      <c r="JO227" s="2"/>
      <c r="JP227" s="2"/>
      <c r="JQ227" s="2"/>
      <c r="JR227" s="2"/>
      <c r="JS227" s="2"/>
      <c r="JT227" s="2"/>
      <c r="JU227" s="2"/>
      <c r="JV227" s="2"/>
      <c r="JW227" s="2"/>
      <c r="JX227" s="2"/>
      <c r="JY227" s="2"/>
      <c r="JZ227" s="2"/>
      <c r="KA227" s="2"/>
      <c r="KB227" s="2"/>
      <c r="KC227" s="2"/>
      <c r="KD227" s="2"/>
      <c r="KE227" s="2"/>
      <c r="KF227" s="2"/>
      <c r="KG227" s="2"/>
      <c r="KH227" s="2"/>
      <c r="KI227" s="2"/>
      <c r="KJ227" s="2"/>
      <c r="KK227" s="2"/>
      <c r="KL227" s="2"/>
      <c r="KM227" s="2"/>
      <c r="KN227" s="2"/>
      <c r="KO227" s="2"/>
      <c r="KP227" s="2"/>
      <c r="KQ227" s="2"/>
      <c r="KR227" s="2"/>
      <c r="KS227" s="2"/>
      <c r="KT227" s="2"/>
      <c r="KU227" s="2"/>
      <c r="KV227" s="2"/>
      <c r="KW227" s="2"/>
      <c r="KX227" s="2"/>
      <c r="KY227" s="2"/>
      <c r="KZ227" s="2"/>
      <c r="LA227" s="2"/>
      <c r="LB227" s="2"/>
      <c r="LC227" s="2"/>
      <c r="LD227" s="2"/>
      <c r="LE227" s="2"/>
      <c r="LF227" s="2"/>
      <c r="LG227" s="2"/>
      <c r="LH227" s="2"/>
      <c r="LI227" s="2"/>
    </row>
    <row r="228" spans="1:321" x14ac:dyDescent="0.3">
      <c r="A228" s="2"/>
      <c r="B228" s="3"/>
      <c r="C228" s="3"/>
      <c r="D228" s="3"/>
      <c r="E228" s="3"/>
      <c r="F228" s="3"/>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c r="IX228" s="2"/>
      <c r="IY228" s="2"/>
      <c r="IZ228" s="2"/>
      <c r="JA228" s="2"/>
      <c r="JB228" s="2"/>
      <c r="JC228" s="2"/>
      <c r="JD228" s="2"/>
      <c r="JE228" s="2"/>
      <c r="JF228" s="2"/>
      <c r="JG228" s="2"/>
      <c r="JH228" s="2"/>
      <c r="JI228" s="2"/>
      <c r="JJ228" s="2"/>
      <c r="JK228" s="2"/>
      <c r="JL228" s="2"/>
      <c r="JM228" s="2"/>
      <c r="JN228" s="2"/>
      <c r="JO228" s="2"/>
      <c r="JP228" s="2"/>
      <c r="JQ228" s="2"/>
      <c r="JR228" s="2"/>
      <c r="JS228" s="2"/>
      <c r="JT228" s="2"/>
      <c r="JU228" s="2"/>
      <c r="JV228" s="2"/>
      <c r="JW228" s="2"/>
      <c r="JX228" s="2"/>
      <c r="JY228" s="2"/>
      <c r="JZ228" s="2"/>
      <c r="KA228" s="2"/>
      <c r="KB228" s="2"/>
      <c r="KC228" s="2"/>
      <c r="KD228" s="2"/>
      <c r="KE228" s="2"/>
      <c r="KF228" s="2"/>
      <c r="KG228" s="2"/>
      <c r="KH228" s="2"/>
      <c r="KI228" s="2"/>
      <c r="KJ228" s="2"/>
      <c r="KK228" s="2"/>
      <c r="KL228" s="2"/>
      <c r="KM228" s="2"/>
      <c r="KN228" s="2"/>
      <c r="KO228" s="2"/>
      <c r="KP228" s="2"/>
      <c r="KQ228" s="2"/>
      <c r="KR228" s="2"/>
      <c r="KS228" s="2"/>
      <c r="KT228" s="2"/>
      <c r="KU228" s="2"/>
      <c r="KV228" s="2"/>
      <c r="KW228" s="2"/>
      <c r="KX228" s="2"/>
      <c r="KY228" s="2"/>
      <c r="KZ228" s="2"/>
      <c r="LA228" s="2"/>
      <c r="LB228" s="2"/>
      <c r="LC228" s="2"/>
      <c r="LD228" s="2"/>
      <c r="LE228" s="2"/>
      <c r="LF228" s="2"/>
      <c r="LG228" s="2"/>
      <c r="LH228" s="2"/>
      <c r="LI228" s="2"/>
    </row>
    <row r="229" spans="1:321" x14ac:dyDescent="0.3">
      <c r="A229" s="2"/>
      <c r="B229" s="3"/>
      <c r="C229" s="3"/>
      <c r="D229" s="3"/>
      <c r="E229" s="3"/>
      <c r="F229" s="3"/>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row>
    <row r="230" spans="1:321" x14ac:dyDescent="0.3">
      <c r="A230" s="2"/>
      <c r="B230" s="3"/>
      <c r="C230" s="3"/>
      <c r="D230" s="3"/>
      <c r="E230" s="3"/>
      <c r="F230" s="3"/>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row>
    <row r="231" spans="1:321" x14ac:dyDescent="0.3">
      <c r="A231" s="2"/>
      <c r="B231" s="3"/>
      <c r="C231" s="3"/>
      <c r="D231" s="3"/>
      <c r="E231" s="3"/>
      <c r="F231" s="3"/>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row>
    <row r="232" spans="1:321" x14ac:dyDescent="0.3">
      <c r="A232" s="2"/>
      <c r="B232" s="3"/>
      <c r="C232" s="3"/>
      <c r="D232" s="3"/>
      <c r="E232" s="3"/>
      <c r="F232" s="3"/>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2"/>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row>
    <row r="233" spans="1:321" x14ac:dyDescent="0.3">
      <c r="A233" s="2"/>
      <c r="B233" s="3"/>
      <c r="C233" s="3"/>
      <c r="D233" s="3"/>
      <c r="E233" s="3"/>
      <c r="F233" s="3"/>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2"/>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row>
    <row r="234" spans="1:321" x14ac:dyDescent="0.3">
      <c r="A234" s="2"/>
      <c r="B234" s="3"/>
      <c r="C234" s="3"/>
      <c r="D234" s="3"/>
      <c r="E234" s="3"/>
      <c r="F234" s="3"/>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2"/>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row>
    <row r="235" spans="1:321" x14ac:dyDescent="0.3">
      <c r="A235" s="2"/>
      <c r="B235" s="3"/>
      <c r="C235" s="3"/>
      <c r="D235" s="3"/>
      <c r="E235" s="3"/>
      <c r="F235" s="3"/>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row>
    <row r="236" spans="1:321" x14ac:dyDescent="0.3">
      <c r="A236" s="2"/>
      <c r="B236" s="3"/>
      <c r="C236" s="3"/>
      <c r="D236" s="3"/>
      <c r="E236" s="3"/>
      <c r="F236" s="3"/>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c r="IW236" s="2"/>
      <c r="IX236" s="2"/>
      <c r="IY236" s="2"/>
      <c r="IZ236" s="2"/>
      <c r="JA236" s="2"/>
      <c r="JB236" s="2"/>
      <c r="JC236" s="2"/>
      <c r="JD236" s="2"/>
      <c r="JE236" s="2"/>
      <c r="JF236" s="2"/>
      <c r="JG236" s="2"/>
      <c r="JH236" s="2"/>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row>
    <row r="237" spans="1:321" x14ac:dyDescent="0.3">
      <c r="A237" s="2"/>
      <c r="B237" s="3"/>
      <c r="C237" s="3"/>
      <c r="D237" s="3"/>
      <c r="E237" s="3"/>
      <c r="F237" s="3"/>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c r="IW237" s="2"/>
      <c r="IX237" s="2"/>
      <c r="IY237" s="2"/>
      <c r="IZ237" s="2"/>
      <c r="JA237" s="2"/>
      <c r="JB237" s="2"/>
      <c r="JC237" s="2"/>
      <c r="JD237" s="2"/>
      <c r="JE237" s="2"/>
      <c r="JF237" s="2"/>
      <c r="JG237" s="2"/>
      <c r="JH237" s="2"/>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row>
    <row r="238" spans="1:321" x14ac:dyDescent="0.3">
      <c r="A238" s="2"/>
      <c r="B238" s="3"/>
      <c r="C238" s="3"/>
      <c r="D238" s="3"/>
      <c r="E238" s="3"/>
      <c r="F238" s="3"/>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c r="IW238" s="2"/>
      <c r="IX238" s="2"/>
      <c r="IY238" s="2"/>
      <c r="IZ238" s="2"/>
      <c r="JA238" s="2"/>
      <c r="JB238" s="2"/>
      <c r="JC238" s="2"/>
      <c r="JD238" s="2"/>
      <c r="JE238" s="2"/>
      <c r="JF238" s="2"/>
      <c r="JG238" s="2"/>
      <c r="JH238" s="2"/>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row>
    <row r="239" spans="1:321" x14ac:dyDescent="0.3">
      <c r="A239" s="2"/>
      <c r="B239" s="3"/>
      <c r="C239" s="3"/>
      <c r="D239" s="3"/>
      <c r="E239" s="3"/>
      <c r="F239" s="3"/>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row>
    <row r="240" spans="1:321" x14ac:dyDescent="0.3">
      <c r="A240" s="2"/>
      <c r="B240" s="3"/>
      <c r="C240" s="3"/>
      <c r="D240" s="3"/>
      <c r="E240" s="3"/>
      <c r="F240" s="3"/>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c r="IW240" s="2"/>
      <c r="IX240" s="2"/>
      <c r="IY240" s="2"/>
      <c r="IZ240" s="2"/>
      <c r="JA240" s="2"/>
      <c r="JB240" s="2"/>
      <c r="JC240" s="2"/>
      <c r="JD240" s="2"/>
      <c r="JE240" s="2"/>
      <c r="JF240" s="2"/>
      <c r="JG240" s="2"/>
      <c r="JH240" s="2"/>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row>
    <row r="241" spans="1:321" x14ac:dyDescent="0.3">
      <c r="A241" s="2"/>
      <c r="B241" s="3"/>
      <c r="C241" s="3"/>
      <c r="D241" s="3"/>
      <c r="E241" s="3"/>
      <c r="F241" s="3"/>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c r="IW241" s="2"/>
      <c r="IX241" s="2"/>
      <c r="IY241" s="2"/>
      <c r="IZ241" s="2"/>
      <c r="JA241" s="2"/>
      <c r="JB241" s="2"/>
      <c r="JC241" s="2"/>
      <c r="JD241" s="2"/>
      <c r="JE241" s="2"/>
      <c r="JF241" s="2"/>
      <c r="JG241" s="2"/>
      <c r="JH241" s="2"/>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row>
    <row r="242" spans="1:321" x14ac:dyDescent="0.3">
      <c r="A242" s="2"/>
      <c r="B242" s="3"/>
      <c r="C242" s="3"/>
      <c r="D242" s="3"/>
      <c r="E242" s="3"/>
      <c r="F242" s="3"/>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c r="IW242" s="2"/>
      <c r="IX242" s="2"/>
      <c r="IY242" s="2"/>
      <c r="IZ242" s="2"/>
      <c r="JA242" s="2"/>
      <c r="JB242" s="2"/>
      <c r="JC242" s="2"/>
      <c r="JD242" s="2"/>
      <c r="JE242" s="2"/>
      <c r="JF242" s="2"/>
      <c r="JG242" s="2"/>
      <c r="JH242" s="2"/>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row>
    <row r="243" spans="1:321" x14ac:dyDescent="0.3">
      <c r="A243" s="2"/>
      <c r="B243" s="3"/>
      <c r="C243" s="3"/>
      <c r="D243" s="3"/>
      <c r="E243" s="3"/>
      <c r="F243" s="3"/>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row>
    <row r="244" spans="1:321" x14ac:dyDescent="0.3">
      <c r="A244" s="2"/>
      <c r="B244" s="3"/>
      <c r="C244" s="3"/>
      <c r="D244" s="3"/>
      <c r="E244" s="3"/>
      <c r="F244" s="3"/>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c r="IX244" s="2"/>
      <c r="IY244" s="2"/>
      <c r="IZ244" s="2"/>
      <c r="JA244" s="2"/>
      <c r="JB244" s="2"/>
      <c r="JC244" s="2"/>
      <c r="JD244" s="2"/>
      <c r="JE244" s="2"/>
      <c r="JF244" s="2"/>
      <c r="JG244" s="2"/>
      <c r="JH244" s="2"/>
      <c r="JI244" s="2"/>
      <c r="JJ244" s="2"/>
      <c r="JK244" s="2"/>
      <c r="JL244" s="2"/>
      <c r="JM244" s="2"/>
      <c r="JN244" s="2"/>
      <c r="JO244" s="2"/>
      <c r="JP244" s="2"/>
      <c r="JQ244" s="2"/>
      <c r="JR244" s="2"/>
      <c r="JS244" s="2"/>
      <c r="JT244" s="2"/>
      <c r="JU244" s="2"/>
      <c r="JV244" s="2"/>
      <c r="JW244" s="2"/>
      <c r="JX244" s="2"/>
      <c r="JY244" s="2"/>
      <c r="JZ244" s="2"/>
      <c r="KA244" s="2"/>
      <c r="KB244" s="2"/>
      <c r="KC244" s="2"/>
      <c r="KD244" s="2"/>
      <c r="KE244" s="2"/>
      <c r="KF244" s="2"/>
      <c r="KG244" s="2"/>
      <c r="KH244" s="2"/>
      <c r="KI244" s="2"/>
      <c r="KJ244" s="2"/>
      <c r="KK244" s="2"/>
      <c r="KL244" s="2"/>
      <c r="KM244" s="2"/>
      <c r="KN244" s="2"/>
      <c r="KO244" s="2"/>
      <c r="KP244" s="2"/>
      <c r="KQ244" s="2"/>
      <c r="KR244" s="2"/>
      <c r="KS244" s="2"/>
      <c r="KT244" s="2"/>
      <c r="KU244" s="2"/>
      <c r="KV244" s="2"/>
      <c r="KW244" s="2"/>
      <c r="KX244" s="2"/>
      <c r="KY244" s="2"/>
      <c r="KZ244" s="2"/>
      <c r="LA244" s="2"/>
      <c r="LB244" s="2"/>
      <c r="LC244" s="2"/>
      <c r="LD244" s="2"/>
      <c r="LE244" s="2"/>
      <c r="LF244" s="2"/>
      <c r="LG244" s="2"/>
      <c r="LH244" s="2"/>
      <c r="LI244" s="2"/>
    </row>
    <row r="245" spans="1:321" x14ac:dyDescent="0.3">
      <c r="A245" s="2"/>
      <c r="B245" s="3"/>
      <c r="C245" s="3"/>
      <c r="D245" s="3"/>
      <c r="E245" s="3"/>
      <c r="F245" s="3"/>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c r="IW245" s="2"/>
      <c r="IX245" s="2"/>
      <c r="IY245" s="2"/>
      <c r="IZ245" s="2"/>
      <c r="JA245" s="2"/>
      <c r="JB245" s="2"/>
      <c r="JC245" s="2"/>
      <c r="JD245" s="2"/>
      <c r="JE245" s="2"/>
      <c r="JF245" s="2"/>
      <c r="JG245" s="2"/>
      <c r="JH245" s="2"/>
      <c r="JI245" s="2"/>
      <c r="JJ245" s="2"/>
      <c r="JK245" s="2"/>
      <c r="JL245" s="2"/>
      <c r="JM245" s="2"/>
      <c r="JN245" s="2"/>
      <c r="JO245" s="2"/>
      <c r="JP245" s="2"/>
      <c r="JQ245" s="2"/>
      <c r="JR245" s="2"/>
      <c r="JS245" s="2"/>
      <c r="JT245" s="2"/>
      <c r="JU245" s="2"/>
      <c r="JV245" s="2"/>
      <c r="JW245" s="2"/>
      <c r="JX245" s="2"/>
      <c r="JY245" s="2"/>
      <c r="JZ245" s="2"/>
      <c r="KA245" s="2"/>
      <c r="KB245" s="2"/>
      <c r="KC245" s="2"/>
      <c r="KD245" s="2"/>
      <c r="KE245" s="2"/>
      <c r="KF245" s="2"/>
      <c r="KG245" s="2"/>
      <c r="KH245" s="2"/>
      <c r="KI245" s="2"/>
      <c r="KJ245" s="2"/>
      <c r="KK245" s="2"/>
      <c r="KL245" s="2"/>
      <c r="KM245" s="2"/>
      <c r="KN245" s="2"/>
      <c r="KO245" s="2"/>
      <c r="KP245" s="2"/>
      <c r="KQ245" s="2"/>
      <c r="KR245" s="2"/>
      <c r="KS245" s="2"/>
      <c r="KT245" s="2"/>
      <c r="KU245" s="2"/>
      <c r="KV245" s="2"/>
      <c r="KW245" s="2"/>
      <c r="KX245" s="2"/>
      <c r="KY245" s="2"/>
      <c r="KZ245" s="2"/>
      <c r="LA245" s="2"/>
      <c r="LB245" s="2"/>
      <c r="LC245" s="2"/>
      <c r="LD245" s="2"/>
      <c r="LE245" s="2"/>
      <c r="LF245" s="2"/>
      <c r="LG245" s="2"/>
      <c r="LH245" s="2"/>
      <c r="LI245" s="2"/>
    </row>
    <row r="246" spans="1:321" x14ac:dyDescent="0.3">
      <c r="A246" s="2"/>
      <c r="B246" s="3"/>
      <c r="C246" s="3"/>
      <c r="D246" s="3"/>
      <c r="E246" s="3"/>
      <c r="F246" s="3"/>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c r="IX246" s="2"/>
      <c r="IY246" s="2"/>
      <c r="IZ246" s="2"/>
      <c r="JA246" s="2"/>
      <c r="JB246" s="2"/>
      <c r="JC246" s="2"/>
      <c r="JD246" s="2"/>
      <c r="JE246" s="2"/>
      <c r="JF246" s="2"/>
      <c r="JG246" s="2"/>
      <c r="JH246" s="2"/>
      <c r="JI246" s="2"/>
      <c r="JJ246" s="2"/>
      <c r="JK246" s="2"/>
      <c r="JL246" s="2"/>
      <c r="JM246" s="2"/>
      <c r="JN246" s="2"/>
      <c r="JO246" s="2"/>
      <c r="JP246" s="2"/>
      <c r="JQ246" s="2"/>
      <c r="JR246" s="2"/>
      <c r="JS246" s="2"/>
      <c r="JT246" s="2"/>
      <c r="JU246" s="2"/>
      <c r="JV246" s="2"/>
      <c r="JW246" s="2"/>
      <c r="JX246" s="2"/>
      <c r="JY246" s="2"/>
      <c r="JZ246" s="2"/>
      <c r="KA246" s="2"/>
      <c r="KB246" s="2"/>
      <c r="KC246" s="2"/>
      <c r="KD246" s="2"/>
      <c r="KE246" s="2"/>
      <c r="KF246" s="2"/>
      <c r="KG246" s="2"/>
      <c r="KH246" s="2"/>
      <c r="KI246" s="2"/>
      <c r="KJ246" s="2"/>
      <c r="KK246" s="2"/>
      <c r="KL246" s="2"/>
      <c r="KM246" s="2"/>
      <c r="KN246" s="2"/>
      <c r="KO246" s="2"/>
      <c r="KP246" s="2"/>
      <c r="KQ246" s="2"/>
      <c r="KR246" s="2"/>
      <c r="KS246" s="2"/>
      <c r="KT246" s="2"/>
      <c r="KU246" s="2"/>
      <c r="KV246" s="2"/>
      <c r="KW246" s="2"/>
      <c r="KX246" s="2"/>
      <c r="KY246" s="2"/>
      <c r="KZ246" s="2"/>
      <c r="LA246" s="2"/>
      <c r="LB246" s="2"/>
      <c r="LC246" s="2"/>
      <c r="LD246" s="2"/>
      <c r="LE246" s="2"/>
      <c r="LF246" s="2"/>
      <c r="LG246" s="2"/>
      <c r="LH246" s="2"/>
      <c r="LI246" s="2"/>
    </row>
    <row r="247" spans="1:321" x14ac:dyDescent="0.3">
      <c r="A247" s="2"/>
      <c r="B247" s="3"/>
      <c r="C247" s="3"/>
      <c r="D247" s="3"/>
      <c r="E247" s="3"/>
      <c r="F247" s="3"/>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c r="IW247" s="2"/>
      <c r="IX247" s="2"/>
      <c r="IY247" s="2"/>
      <c r="IZ247" s="2"/>
      <c r="JA247" s="2"/>
      <c r="JB247" s="2"/>
      <c r="JC247" s="2"/>
      <c r="JD247" s="2"/>
      <c r="JE247" s="2"/>
      <c r="JF247" s="2"/>
      <c r="JG247" s="2"/>
      <c r="JH247" s="2"/>
      <c r="JI247" s="2"/>
      <c r="JJ247" s="2"/>
      <c r="JK247" s="2"/>
      <c r="JL247" s="2"/>
      <c r="JM247" s="2"/>
      <c r="JN247" s="2"/>
      <c r="JO247" s="2"/>
      <c r="JP247" s="2"/>
      <c r="JQ247" s="2"/>
      <c r="JR247" s="2"/>
      <c r="JS247" s="2"/>
      <c r="JT247" s="2"/>
      <c r="JU247" s="2"/>
      <c r="JV247" s="2"/>
      <c r="JW247" s="2"/>
      <c r="JX247" s="2"/>
      <c r="JY247" s="2"/>
      <c r="JZ247" s="2"/>
      <c r="KA247" s="2"/>
      <c r="KB247" s="2"/>
      <c r="KC247" s="2"/>
      <c r="KD247" s="2"/>
      <c r="KE247" s="2"/>
      <c r="KF247" s="2"/>
      <c r="KG247" s="2"/>
      <c r="KH247" s="2"/>
      <c r="KI247" s="2"/>
      <c r="KJ247" s="2"/>
      <c r="KK247" s="2"/>
      <c r="KL247" s="2"/>
      <c r="KM247" s="2"/>
      <c r="KN247" s="2"/>
      <c r="KO247" s="2"/>
      <c r="KP247" s="2"/>
      <c r="KQ247" s="2"/>
      <c r="KR247" s="2"/>
      <c r="KS247" s="2"/>
      <c r="KT247" s="2"/>
      <c r="KU247" s="2"/>
      <c r="KV247" s="2"/>
      <c r="KW247" s="2"/>
      <c r="KX247" s="2"/>
      <c r="KY247" s="2"/>
      <c r="KZ247" s="2"/>
      <c r="LA247" s="2"/>
      <c r="LB247" s="2"/>
      <c r="LC247" s="2"/>
      <c r="LD247" s="2"/>
      <c r="LE247" s="2"/>
      <c r="LF247" s="2"/>
      <c r="LG247" s="2"/>
      <c r="LH247" s="2"/>
      <c r="LI247" s="2"/>
    </row>
    <row r="248" spans="1:321" x14ac:dyDescent="0.3">
      <c r="A248" s="2"/>
      <c r="B248" s="3"/>
      <c r="C248" s="3"/>
      <c r="D248" s="3"/>
      <c r="E248" s="3"/>
      <c r="F248" s="3"/>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c r="IW248" s="2"/>
      <c r="IX248" s="2"/>
      <c r="IY248" s="2"/>
      <c r="IZ248" s="2"/>
      <c r="JA248" s="2"/>
      <c r="JB248" s="2"/>
      <c r="JC248" s="2"/>
      <c r="JD248" s="2"/>
      <c r="JE248" s="2"/>
      <c r="JF248" s="2"/>
      <c r="JG248" s="2"/>
      <c r="JH248" s="2"/>
      <c r="JI248" s="2"/>
      <c r="JJ248" s="2"/>
      <c r="JK248" s="2"/>
      <c r="JL248" s="2"/>
      <c r="JM248" s="2"/>
      <c r="JN248" s="2"/>
      <c r="JO248" s="2"/>
      <c r="JP248" s="2"/>
      <c r="JQ248" s="2"/>
      <c r="JR248" s="2"/>
      <c r="JS248" s="2"/>
      <c r="JT248" s="2"/>
      <c r="JU248" s="2"/>
      <c r="JV248" s="2"/>
      <c r="JW248" s="2"/>
      <c r="JX248" s="2"/>
      <c r="JY248" s="2"/>
      <c r="JZ248" s="2"/>
      <c r="KA248" s="2"/>
      <c r="KB248" s="2"/>
      <c r="KC248" s="2"/>
      <c r="KD248" s="2"/>
      <c r="KE248" s="2"/>
      <c r="KF248" s="2"/>
      <c r="KG248" s="2"/>
      <c r="KH248" s="2"/>
      <c r="KI248" s="2"/>
      <c r="KJ248" s="2"/>
      <c r="KK248" s="2"/>
      <c r="KL248" s="2"/>
      <c r="KM248" s="2"/>
      <c r="KN248" s="2"/>
      <c r="KO248" s="2"/>
      <c r="KP248" s="2"/>
      <c r="KQ248" s="2"/>
      <c r="KR248" s="2"/>
      <c r="KS248" s="2"/>
      <c r="KT248" s="2"/>
      <c r="KU248" s="2"/>
      <c r="KV248" s="2"/>
      <c r="KW248" s="2"/>
      <c r="KX248" s="2"/>
      <c r="KY248" s="2"/>
      <c r="KZ248" s="2"/>
      <c r="LA248" s="2"/>
      <c r="LB248" s="2"/>
      <c r="LC248" s="2"/>
      <c r="LD248" s="2"/>
      <c r="LE248" s="2"/>
      <c r="LF248" s="2"/>
      <c r="LG248" s="2"/>
      <c r="LH248" s="2"/>
      <c r="LI248" s="2"/>
    </row>
    <row r="249" spans="1:321" x14ac:dyDescent="0.3">
      <c r="A249" s="2"/>
      <c r="B249" s="3"/>
      <c r="C249" s="3"/>
      <c r="D249" s="3"/>
      <c r="E249" s="3"/>
      <c r="F249" s="3"/>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c r="IW249" s="2"/>
      <c r="IX249" s="2"/>
      <c r="IY249" s="2"/>
      <c r="IZ249" s="2"/>
      <c r="JA249" s="2"/>
      <c r="JB249" s="2"/>
      <c r="JC249" s="2"/>
      <c r="JD249" s="2"/>
      <c r="JE249" s="2"/>
      <c r="JF249" s="2"/>
      <c r="JG249" s="2"/>
      <c r="JH249" s="2"/>
      <c r="JI249" s="2"/>
      <c r="JJ249" s="2"/>
      <c r="JK249" s="2"/>
      <c r="JL249" s="2"/>
      <c r="JM249" s="2"/>
      <c r="JN249" s="2"/>
      <c r="JO249" s="2"/>
      <c r="JP249" s="2"/>
      <c r="JQ249" s="2"/>
      <c r="JR249" s="2"/>
      <c r="JS249" s="2"/>
      <c r="JT249" s="2"/>
      <c r="JU249" s="2"/>
      <c r="JV249" s="2"/>
      <c r="JW249" s="2"/>
      <c r="JX249" s="2"/>
      <c r="JY249" s="2"/>
      <c r="JZ249" s="2"/>
      <c r="KA249" s="2"/>
      <c r="KB249" s="2"/>
      <c r="KC249" s="2"/>
      <c r="KD249" s="2"/>
      <c r="KE249" s="2"/>
      <c r="KF249" s="2"/>
      <c r="KG249" s="2"/>
      <c r="KH249" s="2"/>
      <c r="KI249" s="2"/>
      <c r="KJ249" s="2"/>
      <c r="KK249" s="2"/>
      <c r="KL249" s="2"/>
      <c r="KM249" s="2"/>
      <c r="KN249" s="2"/>
      <c r="KO249" s="2"/>
      <c r="KP249" s="2"/>
      <c r="KQ249" s="2"/>
      <c r="KR249" s="2"/>
      <c r="KS249" s="2"/>
      <c r="KT249" s="2"/>
      <c r="KU249" s="2"/>
      <c r="KV249" s="2"/>
      <c r="KW249" s="2"/>
      <c r="KX249" s="2"/>
      <c r="KY249" s="2"/>
      <c r="KZ249" s="2"/>
      <c r="LA249" s="2"/>
      <c r="LB249" s="2"/>
      <c r="LC249" s="2"/>
      <c r="LD249" s="2"/>
      <c r="LE249" s="2"/>
      <c r="LF249" s="2"/>
      <c r="LG249" s="2"/>
      <c r="LH249" s="2"/>
      <c r="LI249" s="2"/>
    </row>
    <row r="250" spans="1:321" x14ac:dyDescent="0.3">
      <c r="A250" s="2"/>
      <c r="B250" s="3"/>
      <c r="C250" s="3"/>
      <c r="D250" s="3"/>
      <c r="E250" s="3"/>
      <c r="F250" s="3"/>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c r="IW250" s="2"/>
      <c r="IX250" s="2"/>
      <c r="IY250" s="2"/>
      <c r="IZ250" s="2"/>
      <c r="JA250" s="2"/>
      <c r="JB250" s="2"/>
      <c r="JC250" s="2"/>
      <c r="JD250" s="2"/>
      <c r="JE250" s="2"/>
      <c r="JF250" s="2"/>
      <c r="JG250" s="2"/>
      <c r="JH250" s="2"/>
      <c r="JI250" s="2"/>
      <c r="JJ250" s="2"/>
      <c r="JK250" s="2"/>
      <c r="JL250" s="2"/>
      <c r="JM250" s="2"/>
      <c r="JN250" s="2"/>
      <c r="JO250" s="2"/>
      <c r="JP250" s="2"/>
      <c r="JQ250" s="2"/>
      <c r="JR250" s="2"/>
      <c r="JS250" s="2"/>
      <c r="JT250" s="2"/>
      <c r="JU250" s="2"/>
      <c r="JV250" s="2"/>
      <c r="JW250" s="2"/>
      <c r="JX250" s="2"/>
      <c r="JY250" s="2"/>
      <c r="JZ250" s="2"/>
      <c r="KA250" s="2"/>
      <c r="KB250" s="2"/>
      <c r="KC250" s="2"/>
      <c r="KD250" s="2"/>
      <c r="KE250" s="2"/>
      <c r="KF250" s="2"/>
      <c r="KG250" s="2"/>
      <c r="KH250" s="2"/>
      <c r="KI250" s="2"/>
      <c r="KJ250" s="2"/>
      <c r="KK250" s="2"/>
      <c r="KL250" s="2"/>
      <c r="KM250" s="2"/>
      <c r="KN250" s="2"/>
      <c r="KO250" s="2"/>
      <c r="KP250" s="2"/>
      <c r="KQ250" s="2"/>
      <c r="KR250" s="2"/>
      <c r="KS250" s="2"/>
      <c r="KT250" s="2"/>
      <c r="KU250" s="2"/>
      <c r="KV250" s="2"/>
      <c r="KW250" s="2"/>
      <c r="KX250" s="2"/>
      <c r="KY250" s="2"/>
      <c r="KZ250" s="2"/>
      <c r="LA250" s="2"/>
      <c r="LB250" s="2"/>
      <c r="LC250" s="2"/>
      <c r="LD250" s="2"/>
      <c r="LE250" s="2"/>
      <c r="LF250" s="2"/>
      <c r="LG250" s="2"/>
      <c r="LH250" s="2"/>
      <c r="LI250" s="2"/>
    </row>
    <row r="251" spans="1:321" x14ac:dyDescent="0.3">
      <c r="A251" s="2"/>
      <c r="B251" s="3"/>
      <c r="C251" s="3"/>
      <c r="D251" s="3"/>
      <c r="E251" s="3"/>
      <c r="F251" s="3"/>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c r="IW251" s="2"/>
      <c r="IX251" s="2"/>
      <c r="IY251" s="2"/>
      <c r="IZ251" s="2"/>
      <c r="JA251" s="2"/>
      <c r="JB251" s="2"/>
      <c r="JC251" s="2"/>
      <c r="JD251" s="2"/>
      <c r="JE251" s="2"/>
      <c r="JF251" s="2"/>
      <c r="JG251" s="2"/>
      <c r="JH251" s="2"/>
      <c r="JI251" s="2"/>
      <c r="JJ251" s="2"/>
      <c r="JK251" s="2"/>
      <c r="JL251" s="2"/>
      <c r="JM251" s="2"/>
      <c r="JN251" s="2"/>
      <c r="JO251" s="2"/>
      <c r="JP251" s="2"/>
      <c r="JQ251" s="2"/>
      <c r="JR251" s="2"/>
      <c r="JS251" s="2"/>
      <c r="JT251" s="2"/>
      <c r="JU251" s="2"/>
      <c r="JV251" s="2"/>
      <c r="JW251" s="2"/>
      <c r="JX251" s="2"/>
      <c r="JY251" s="2"/>
      <c r="JZ251" s="2"/>
      <c r="KA251" s="2"/>
      <c r="KB251" s="2"/>
      <c r="KC251" s="2"/>
      <c r="KD251" s="2"/>
      <c r="KE251" s="2"/>
      <c r="KF251" s="2"/>
      <c r="KG251" s="2"/>
      <c r="KH251" s="2"/>
      <c r="KI251" s="2"/>
      <c r="KJ251" s="2"/>
      <c r="KK251" s="2"/>
      <c r="KL251" s="2"/>
      <c r="KM251" s="2"/>
      <c r="KN251" s="2"/>
      <c r="KO251" s="2"/>
      <c r="KP251" s="2"/>
      <c r="KQ251" s="2"/>
      <c r="KR251" s="2"/>
      <c r="KS251" s="2"/>
      <c r="KT251" s="2"/>
      <c r="KU251" s="2"/>
      <c r="KV251" s="2"/>
      <c r="KW251" s="2"/>
      <c r="KX251" s="2"/>
      <c r="KY251" s="2"/>
      <c r="KZ251" s="2"/>
      <c r="LA251" s="2"/>
      <c r="LB251" s="2"/>
      <c r="LC251" s="2"/>
      <c r="LD251" s="2"/>
      <c r="LE251" s="2"/>
      <c r="LF251" s="2"/>
      <c r="LG251" s="2"/>
      <c r="LH251" s="2"/>
      <c r="LI251" s="2"/>
    </row>
    <row r="252" spans="1:321" x14ac:dyDescent="0.3">
      <c r="A252" s="2"/>
      <c r="B252" s="3"/>
      <c r="C252" s="3"/>
      <c r="D252" s="3"/>
      <c r="E252" s="3"/>
      <c r="F252" s="3"/>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c r="IW252" s="2"/>
      <c r="IX252" s="2"/>
      <c r="IY252" s="2"/>
      <c r="IZ252" s="2"/>
      <c r="JA252" s="2"/>
      <c r="JB252" s="2"/>
      <c r="JC252" s="2"/>
      <c r="JD252" s="2"/>
      <c r="JE252" s="2"/>
      <c r="JF252" s="2"/>
      <c r="JG252" s="2"/>
      <c r="JH252" s="2"/>
      <c r="JI252" s="2"/>
      <c r="JJ252" s="2"/>
      <c r="JK252" s="2"/>
      <c r="JL252" s="2"/>
      <c r="JM252" s="2"/>
      <c r="JN252" s="2"/>
      <c r="JO252" s="2"/>
      <c r="JP252" s="2"/>
      <c r="JQ252" s="2"/>
      <c r="JR252" s="2"/>
      <c r="JS252" s="2"/>
      <c r="JT252" s="2"/>
      <c r="JU252" s="2"/>
      <c r="JV252" s="2"/>
      <c r="JW252" s="2"/>
      <c r="JX252" s="2"/>
      <c r="JY252" s="2"/>
      <c r="JZ252" s="2"/>
      <c r="KA252" s="2"/>
      <c r="KB252" s="2"/>
      <c r="KC252" s="2"/>
      <c r="KD252" s="2"/>
      <c r="KE252" s="2"/>
      <c r="KF252" s="2"/>
      <c r="KG252" s="2"/>
      <c r="KH252" s="2"/>
      <c r="KI252" s="2"/>
      <c r="KJ252" s="2"/>
      <c r="KK252" s="2"/>
      <c r="KL252" s="2"/>
      <c r="KM252" s="2"/>
      <c r="KN252" s="2"/>
      <c r="KO252" s="2"/>
      <c r="KP252" s="2"/>
      <c r="KQ252" s="2"/>
      <c r="KR252" s="2"/>
      <c r="KS252" s="2"/>
      <c r="KT252" s="2"/>
      <c r="KU252" s="2"/>
      <c r="KV252" s="2"/>
      <c r="KW252" s="2"/>
      <c r="KX252" s="2"/>
      <c r="KY252" s="2"/>
      <c r="KZ252" s="2"/>
      <c r="LA252" s="2"/>
      <c r="LB252" s="2"/>
      <c r="LC252" s="2"/>
      <c r="LD252" s="2"/>
      <c r="LE252" s="2"/>
      <c r="LF252" s="2"/>
      <c r="LG252" s="2"/>
      <c r="LH252" s="2"/>
      <c r="LI252" s="2"/>
    </row>
    <row r="253" spans="1:321" x14ac:dyDescent="0.3">
      <c r="A253" s="2"/>
      <c r="B253" s="3"/>
      <c r="C253" s="3"/>
      <c r="D253" s="3"/>
      <c r="E253" s="3"/>
      <c r="F253" s="3"/>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c r="IW253" s="2"/>
      <c r="IX253" s="2"/>
      <c r="IY253" s="2"/>
      <c r="IZ253" s="2"/>
      <c r="JA253" s="2"/>
      <c r="JB253" s="2"/>
      <c r="JC253" s="2"/>
      <c r="JD253" s="2"/>
      <c r="JE253" s="2"/>
      <c r="JF253" s="2"/>
      <c r="JG253" s="2"/>
      <c r="JH253" s="2"/>
      <c r="JI253" s="2"/>
      <c r="JJ253" s="2"/>
      <c r="JK253" s="2"/>
      <c r="JL253" s="2"/>
      <c r="JM253" s="2"/>
      <c r="JN253" s="2"/>
      <c r="JO253" s="2"/>
      <c r="JP253" s="2"/>
      <c r="JQ253" s="2"/>
      <c r="JR253" s="2"/>
      <c r="JS253" s="2"/>
      <c r="JT253" s="2"/>
      <c r="JU253" s="2"/>
      <c r="JV253" s="2"/>
      <c r="JW253" s="2"/>
      <c r="JX253" s="2"/>
      <c r="JY253" s="2"/>
      <c r="JZ253" s="2"/>
      <c r="KA253" s="2"/>
      <c r="KB253" s="2"/>
      <c r="KC253" s="2"/>
      <c r="KD253" s="2"/>
      <c r="KE253" s="2"/>
      <c r="KF253" s="2"/>
      <c r="KG253" s="2"/>
      <c r="KH253" s="2"/>
      <c r="KI253" s="2"/>
      <c r="KJ253" s="2"/>
      <c r="KK253" s="2"/>
      <c r="KL253" s="2"/>
      <c r="KM253" s="2"/>
      <c r="KN253" s="2"/>
      <c r="KO253" s="2"/>
      <c r="KP253" s="2"/>
      <c r="KQ253" s="2"/>
      <c r="KR253" s="2"/>
      <c r="KS253" s="2"/>
      <c r="KT253" s="2"/>
      <c r="KU253" s="2"/>
      <c r="KV253" s="2"/>
      <c r="KW253" s="2"/>
      <c r="KX253" s="2"/>
      <c r="KY253" s="2"/>
      <c r="KZ253" s="2"/>
      <c r="LA253" s="2"/>
      <c r="LB253" s="2"/>
      <c r="LC253" s="2"/>
      <c r="LD253" s="2"/>
      <c r="LE253" s="2"/>
      <c r="LF253" s="2"/>
      <c r="LG253" s="2"/>
      <c r="LH253" s="2"/>
      <c r="LI253" s="2"/>
    </row>
    <row r="254" spans="1:321" x14ac:dyDescent="0.3">
      <c r="A254" s="2"/>
      <c r="B254" s="3"/>
      <c r="C254" s="3"/>
      <c r="D254" s="3"/>
      <c r="E254" s="3"/>
      <c r="F254" s="3"/>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c r="IW254" s="2"/>
      <c r="IX254" s="2"/>
      <c r="IY254" s="2"/>
      <c r="IZ254" s="2"/>
      <c r="JA254" s="2"/>
      <c r="JB254" s="2"/>
      <c r="JC254" s="2"/>
      <c r="JD254" s="2"/>
      <c r="JE254" s="2"/>
      <c r="JF254" s="2"/>
      <c r="JG254" s="2"/>
      <c r="JH254" s="2"/>
      <c r="JI254" s="2"/>
      <c r="JJ254" s="2"/>
      <c r="JK254" s="2"/>
      <c r="JL254" s="2"/>
      <c r="JM254" s="2"/>
      <c r="JN254" s="2"/>
      <c r="JO254" s="2"/>
      <c r="JP254" s="2"/>
      <c r="JQ254" s="2"/>
      <c r="JR254" s="2"/>
      <c r="JS254" s="2"/>
      <c r="JT254" s="2"/>
      <c r="JU254" s="2"/>
      <c r="JV254" s="2"/>
      <c r="JW254" s="2"/>
      <c r="JX254" s="2"/>
      <c r="JY254" s="2"/>
      <c r="JZ254" s="2"/>
      <c r="KA254" s="2"/>
      <c r="KB254" s="2"/>
      <c r="KC254" s="2"/>
      <c r="KD254" s="2"/>
      <c r="KE254" s="2"/>
      <c r="KF254" s="2"/>
      <c r="KG254" s="2"/>
      <c r="KH254" s="2"/>
      <c r="KI254" s="2"/>
      <c r="KJ254" s="2"/>
      <c r="KK254" s="2"/>
      <c r="KL254" s="2"/>
      <c r="KM254" s="2"/>
      <c r="KN254" s="2"/>
      <c r="KO254" s="2"/>
      <c r="KP254" s="2"/>
      <c r="KQ254" s="2"/>
      <c r="KR254" s="2"/>
      <c r="KS254" s="2"/>
      <c r="KT254" s="2"/>
      <c r="KU254" s="2"/>
      <c r="KV254" s="2"/>
      <c r="KW254" s="2"/>
      <c r="KX254" s="2"/>
      <c r="KY254" s="2"/>
      <c r="KZ254" s="2"/>
      <c r="LA254" s="2"/>
      <c r="LB254" s="2"/>
      <c r="LC254" s="2"/>
      <c r="LD254" s="2"/>
      <c r="LE254" s="2"/>
      <c r="LF254" s="2"/>
      <c r="LG254" s="2"/>
      <c r="LH254" s="2"/>
      <c r="LI254" s="2"/>
    </row>
    <row r="255" spans="1:321" x14ac:dyDescent="0.3">
      <c r="A255" s="2"/>
      <c r="B255" s="3"/>
      <c r="C255" s="3"/>
      <c r="D255" s="3"/>
      <c r="E255" s="3"/>
      <c r="F255" s="3"/>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c r="IW255" s="2"/>
      <c r="IX255" s="2"/>
      <c r="IY255" s="2"/>
      <c r="IZ255" s="2"/>
      <c r="JA255" s="2"/>
      <c r="JB255" s="2"/>
      <c r="JC255" s="2"/>
      <c r="JD255" s="2"/>
      <c r="JE255" s="2"/>
      <c r="JF255" s="2"/>
      <c r="JG255" s="2"/>
      <c r="JH255" s="2"/>
      <c r="JI255" s="2"/>
      <c r="JJ255" s="2"/>
      <c r="JK255" s="2"/>
      <c r="JL255" s="2"/>
      <c r="JM255" s="2"/>
      <c r="JN255" s="2"/>
      <c r="JO255" s="2"/>
      <c r="JP255" s="2"/>
      <c r="JQ255" s="2"/>
      <c r="JR255" s="2"/>
      <c r="JS255" s="2"/>
      <c r="JT255" s="2"/>
      <c r="JU255" s="2"/>
      <c r="JV255" s="2"/>
      <c r="JW255" s="2"/>
      <c r="JX255" s="2"/>
      <c r="JY255" s="2"/>
      <c r="JZ255" s="2"/>
      <c r="KA255" s="2"/>
      <c r="KB255" s="2"/>
      <c r="KC255" s="2"/>
      <c r="KD255" s="2"/>
      <c r="KE255" s="2"/>
      <c r="KF255" s="2"/>
      <c r="KG255" s="2"/>
      <c r="KH255" s="2"/>
      <c r="KI255" s="2"/>
      <c r="KJ255" s="2"/>
      <c r="KK255" s="2"/>
      <c r="KL255" s="2"/>
      <c r="KM255" s="2"/>
      <c r="KN255" s="2"/>
      <c r="KO255" s="2"/>
      <c r="KP255" s="2"/>
      <c r="KQ255" s="2"/>
      <c r="KR255" s="2"/>
      <c r="KS255" s="2"/>
      <c r="KT255" s="2"/>
      <c r="KU255" s="2"/>
      <c r="KV255" s="2"/>
      <c r="KW255" s="2"/>
      <c r="KX255" s="2"/>
      <c r="KY255" s="2"/>
      <c r="KZ255" s="2"/>
      <c r="LA255" s="2"/>
      <c r="LB255" s="2"/>
      <c r="LC255" s="2"/>
      <c r="LD255" s="2"/>
      <c r="LE255" s="2"/>
      <c r="LF255" s="2"/>
      <c r="LG255" s="2"/>
      <c r="LH255" s="2"/>
      <c r="LI255" s="2"/>
    </row>
    <row r="256" spans="1:321" x14ac:dyDescent="0.3">
      <c r="A256" s="2"/>
      <c r="B256" s="3"/>
      <c r="C256" s="3"/>
      <c r="D256" s="3"/>
      <c r="E256" s="3"/>
      <c r="F256" s="3"/>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c r="IW256" s="2"/>
      <c r="IX256" s="2"/>
      <c r="IY256" s="2"/>
      <c r="IZ256" s="2"/>
      <c r="JA256" s="2"/>
      <c r="JB256" s="2"/>
      <c r="JC256" s="2"/>
      <c r="JD256" s="2"/>
      <c r="JE256" s="2"/>
      <c r="JF256" s="2"/>
      <c r="JG256" s="2"/>
      <c r="JH256" s="2"/>
      <c r="JI256" s="2"/>
      <c r="JJ256" s="2"/>
      <c r="JK256" s="2"/>
      <c r="JL256" s="2"/>
      <c r="JM256" s="2"/>
      <c r="JN256" s="2"/>
      <c r="JO256" s="2"/>
      <c r="JP256" s="2"/>
      <c r="JQ256" s="2"/>
      <c r="JR256" s="2"/>
      <c r="JS256" s="2"/>
      <c r="JT256" s="2"/>
      <c r="JU256" s="2"/>
      <c r="JV256" s="2"/>
      <c r="JW256" s="2"/>
      <c r="JX256" s="2"/>
      <c r="JY256" s="2"/>
      <c r="JZ256" s="2"/>
      <c r="KA256" s="2"/>
      <c r="KB256" s="2"/>
      <c r="KC256" s="2"/>
      <c r="KD256" s="2"/>
      <c r="KE256" s="2"/>
      <c r="KF256" s="2"/>
      <c r="KG256" s="2"/>
      <c r="KH256" s="2"/>
      <c r="KI256" s="2"/>
      <c r="KJ256" s="2"/>
      <c r="KK256" s="2"/>
      <c r="KL256" s="2"/>
      <c r="KM256" s="2"/>
      <c r="KN256" s="2"/>
      <c r="KO256" s="2"/>
      <c r="KP256" s="2"/>
      <c r="KQ256" s="2"/>
      <c r="KR256" s="2"/>
      <c r="KS256" s="2"/>
      <c r="KT256" s="2"/>
      <c r="KU256" s="2"/>
      <c r="KV256" s="2"/>
      <c r="KW256" s="2"/>
      <c r="KX256" s="2"/>
      <c r="KY256" s="2"/>
      <c r="KZ256" s="2"/>
      <c r="LA256" s="2"/>
      <c r="LB256" s="2"/>
      <c r="LC256" s="2"/>
      <c r="LD256" s="2"/>
      <c r="LE256" s="2"/>
      <c r="LF256" s="2"/>
      <c r="LG256" s="2"/>
      <c r="LH256" s="2"/>
      <c r="LI256" s="2"/>
    </row>
    <row r="257" spans="1:321" x14ac:dyDescent="0.3">
      <c r="A257" s="2"/>
      <c r="B257" s="3"/>
      <c r="C257" s="3"/>
      <c r="D257" s="3"/>
      <c r="E257" s="3"/>
      <c r="F257" s="3"/>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c r="IW257" s="2"/>
      <c r="IX257" s="2"/>
      <c r="IY257" s="2"/>
      <c r="IZ257" s="2"/>
      <c r="JA257" s="2"/>
      <c r="JB257" s="2"/>
      <c r="JC257" s="2"/>
      <c r="JD257" s="2"/>
      <c r="JE257" s="2"/>
      <c r="JF257" s="2"/>
      <c r="JG257" s="2"/>
      <c r="JH257" s="2"/>
      <c r="JI257" s="2"/>
      <c r="JJ257" s="2"/>
      <c r="JK257" s="2"/>
      <c r="JL257" s="2"/>
      <c r="JM257" s="2"/>
      <c r="JN257" s="2"/>
      <c r="JO257" s="2"/>
      <c r="JP257" s="2"/>
      <c r="JQ257" s="2"/>
      <c r="JR257" s="2"/>
      <c r="JS257" s="2"/>
      <c r="JT257" s="2"/>
      <c r="JU257" s="2"/>
      <c r="JV257" s="2"/>
      <c r="JW257" s="2"/>
      <c r="JX257" s="2"/>
      <c r="JY257" s="2"/>
      <c r="JZ257" s="2"/>
      <c r="KA257" s="2"/>
      <c r="KB257" s="2"/>
      <c r="KC257" s="2"/>
      <c r="KD257" s="2"/>
      <c r="KE257" s="2"/>
      <c r="KF257" s="2"/>
      <c r="KG257" s="2"/>
      <c r="KH257" s="2"/>
      <c r="KI257" s="2"/>
      <c r="KJ257" s="2"/>
      <c r="KK257" s="2"/>
      <c r="KL257" s="2"/>
      <c r="KM257" s="2"/>
      <c r="KN257" s="2"/>
      <c r="KO257" s="2"/>
      <c r="KP257" s="2"/>
      <c r="KQ257" s="2"/>
      <c r="KR257" s="2"/>
      <c r="KS257" s="2"/>
      <c r="KT257" s="2"/>
      <c r="KU257" s="2"/>
      <c r="KV257" s="2"/>
      <c r="KW257" s="2"/>
      <c r="KX257" s="2"/>
      <c r="KY257" s="2"/>
      <c r="KZ257" s="2"/>
      <c r="LA257" s="2"/>
      <c r="LB257" s="2"/>
      <c r="LC257" s="2"/>
      <c r="LD257" s="2"/>
      <c r="LE257" s="2"/>
      <c r="LF257" s="2"/>
      <c r="LG257" s="2"/>
      <c r="LH257" s="2"/>
      <c r="LI257" s="2"/>
    </row>
    <row r="258" spans="1:321" x14ac:dyDescent="0.3">
      <c r="A258" s="2"/>
      <c r="B258" s="3"/>
      <c r="C258" s="3"/>
      <c r="D258" s="3"/>
      <c r="E258" s="3"/>
      <c r="F258" s="3"/>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c r="IW258" s="2"/>
      <c r="IX258" s="2"/>
      <c r="IY258" s="2"/>
      <c r="IZ258" s="2"/>
      <c r="JA258" s="2"/>
      <c r="JB258" s="2"/>
      <c r="JC258" s="2"/>
      <c r="JD258" s="2"/>
      <c r="JE258" s="2"/>
      <c r="JF258" s="2"/>
      <c r="JG258" s="2"/>
      <c r="JH258" s="2"/>
      <c r="JI258" s="2"/>
      <c r="JJ258" s="2"/>
      <c r="JK258" s="2"/>
      <c r="JL258" s="2"/>
      <c r="JM258" s="2"/>
      <c r="JN258" s="2"/>
      <c r="JO258" s="2"/>
      <c r="JP258" s="2"/>
      <c r="JQ258" s="2"/>
      <c r="JR258" s="2"/>
      <c r="JS258" s="2"/>
      <c r="JT258" s="2"/>
      <c r="JU258" s="2"/>
      <c r="JV258" s="2"/>
      <c r="JW258" s="2"/>
      <c r="JX258" s="2"/>
      <c r="JY258" s="2"/>
      <c r="JZ258" s="2"/>
      <c r="KA258" s="2"/>
      <c r="KB258" s="2"/>
      <c r="KC258" s="2"/>
      <c r="KD258" s="2"/>
      <c r="KE258" s="2"/>
      <c r="KF258" s="2"/>
      <c r="KG258" s="2"/>
      <c r="KH258" s="2"/>
      <c r="KI258" s="2"/>
      <c r="KJ258" s="2"/>
      <c r="KK258" s="2"/>
      <c r="KL258" s="2"/>
      <c r="KM258" s="2"/>
      <c r="KN258" s="2"/>
      <c r="KO258" s="2"/>
      <c r="KP258" s="2"/>
      <c r="KQ258" s="2"/>
      <c r="KR258" s="2"/>
      <c r="KS258" s="2"/>
      <c r="KT258" s="2"/>
      <c r="KU258" s="2"/>
      <c r="KV258" s="2"/>
      <c r="KW258" s="2"/>
      <c r="KX258" s="2"/>
      <c r="KY258" s="2"/>
      <c r="KZ258" s="2"/>
      <c r="LA258" s="2"/>
      <c r="LB258" s="2"/>
      <c r="LC258" s="2"/>
      <c r="LD258" s="2"/>
      <c r="LE258" s="2"/>
      <c r="LF258" s="2"/>
      <c r="LG258" s="2"/>
      <c r="LH258" s="2"/>
      <c r="LI258" s="2"/>
    </row>
    <row r="259" spans="1:321" x14ac:dyDescent="0.3">
      <c r="A259" s="2"/>
      <c r="B259" s="3"/>
      <c r="C259" s="3"/>
      <c r="D259" s="3"/>
      <c r="E259" s="3"/>
      <c r="F259" s="3"/>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c r="IW259" s="2"/>
      <c r="IX259" s="2"/>
      <c r="IY259" s="2"/>
      <c r="IZ259" s="2"/>
      <c r="JA259" s="2"/>
      <c r="JB259" s="2"/>
      <c r="JC259" s="2"/>
      <c r="JD259" s="2"/>
      <c r="JE259" s="2"/>
      <c r="JF259" s="2"/>
      <c r="JG259" s="2"/>
      <c r="JH259" s="2"/>
      <c r="JI259" s="2"/>
      <c r="JJ259" s="2"/>
      <c r="JK259" s="2"/>
      <c r="JL259" s="2"/>
      <c r="JM259" s="2"/>
      <c r="JN259" s="2"/>
      <c r="JO259" s="2"/>
      <c r="JP259" s="2"/>
      <c r="JQ259" s="2"/>
      <c r="JR259" s="2"/>
      <c r="JS259" s="2"/>
      <c r="JT259" s="2"/>
      <c r="JU259" s="2"/>
      <c r="JV259" s="2"/>
      <c r="JW259" s="2"/>
      <c r="JX259" s="2"/>
      <c r="JY259" s="2"/>
      <c r="JZ259" s="2"/>
      <c r="KA259" s="2"/>
      <c r="KB259" s="2"/>
      <c r="KC259" s="2"/>
      <c r="KD259" s="2"/>
      <c r="KE259" s="2"/>
      <c r="KF259" s="2"/>
      <c r="KG259" s="2"/>
      <c r="KH259" s="2"/>
      <c r="KI259" s="2"/>
      <c r="KJ259" s="2"/>
      <c r="KK259" s="2"/>
      <c r="KL259" s="2"/>
      <c r="KM259" s="2"/>
      <c r="KN259" s="2"/>
      <c r="KO259" s="2"/>
      <c r="KP259" s="2"/>
      <c r="KQ259" s="2"/>
      <c r="KR259" s="2"/>
      <c r="KS259" s="2"/>
      <c r="KT259" s="2"/>
      <c r="KU259" s="2"/>
      <c r="KV259" s="2"/>
      <c r="KW259" s="2"/>
      <c r="KX259" s="2"/>
      <c r="KY259" s="2"/>
      <c r="KZ259" s="2"/>
      <c r="LA259" s="2"/>
      <c r="LB259" s="2"/>
      <c r="LC259" s="2"/>
      <c r="LD259" s="2"/>
      <c r="LE259" s="2"/>
      <c r="LF259" s="2"/>
      <c r="LG259" s="2"/>
      <c r="LH259" s="2"/>
      <c r="LI259" s="2"/>
    </row>
    <row r="260" spans="1:321" x14ac:dyDescent="0.3">
      <c r="A260" s="2"/>
      <c r="B260" s="3"/>
      <c r="C260" s="3"/>
      <c r="D260" s="3"/>
      <c r="E260" s="3"/>
      <c r="F260" s="3"/>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c r="IW260" s="2"/>
      <c r="IX260" s="2"/>
      <c r="IY260" s="2"/>
      <c r="IZ260" s="2"/>
      <c r="JA260" s="2"/>
      <c r="JB260" s="2"/>
      <c r="JC260" s="2"/>
      <c r="JD260" s="2"/>
      <c r="JE260" s="2"/>
      <c r="JF260" s="2"/>
      <c r="JG260" s="2"/>
      <c r="JH260" s="2"/>
      <c r="JI260" s="2"/>
      <c r="JJ260" s="2"/>
      <c r="JK260" s="2"/>
      <c r="JL260" s="2"/>
      <c r="JM260" s="2"/>
      <c r="JN260" s="2"/>
      <c r="JO260" s="2"/>
      <c r="JP260" s="2"/>
      <c r="JQ260" s="2"/>
      <c r="JR260" s="2"/>
      <c r="JS260" s="2"/>
      <c r="JT260" s="2"/>
      <c r="JU260" s="2"/>
      <c r="JV260" s="2"/>
      <c r="JW260" s="2"/>
      <c r="JX260" s="2"/>
      <c r="JY260" s="2"/>
      <c r="JZ260" s="2"/>
      <c r="KA260" s="2"/>
      <c r="KB260" s="2"/>
      <c r="KC260" s="2"/>
      <c r="KD260" s="2"/>
      <c r="KE260" s="2"/>
      <c r="KF260" s="2"/>
      <c r="KG260" s="2"/>
      <c r="KH260" s="2"/>
      <c r="KI260" s="2"/>
      <c r="KJ260" s="2"/>
      <c r="KK260" s="2"/>
      <c r="KL260" s="2"/>
      <c r="KM260" s="2"/>
      <c r="KN260" s="2"/>
      <c r="KO260" s="2"/>
      <c r="KP260" s="2"/>
      <c r="KQ260" s="2"/>
      <c r="KR260" s="2"/>
      <c r="KS260" s="2"/>
      <c r="KT260" s="2"/>
      <c r="KU260" s="2"/>
      <c r="KV260" s="2"/>
      <c r="KW260" s="2"/>
      <c r="KX260" s="2"/>
      <c r="KY260" s="2"/>
      <c r="KZ260" s="2"/>
      <c r="LA260" s="2"/>
      <c r="LB260" s="2"/>
      <c r="LC260" s="2"/>
      <c r="LD260" s="2"/>
      <c r="LE260" s="2"/>
      <c r="LF260" s="2"/>
      <c r="LG260" s="2"/>
      <c r="LH260" s="2"/>
      <c r="LI260" s="2"/>
    </row>
    <row r="261" spans="1:321" x14ac:dyDescent="0.3">
      <c r="A261" s="2"/>
      <c r="B261" s="3"/>
      <c r="C261" s="3"/>
      <c r="D261" s="3"/>
      <c r="E261" s="3"/>
      <c r="F261" s="3"/>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c r="JC261" s="2"/>
      <c r="JD261" s="2"/>
      <c r="JE261" s="2"/>
      <c r="JF261" s="2"/>
      <c r="JG261" s="2"/>
      <c r="JH261" s="2"/>
      <c r="JI261" s="2"/>
      <c r="JJ261" s="2"/>
      <c r="JK261" s="2"/>
      <c r="JL261" s="2"/>
      <c r="JM261" s="2"/>
      <c r="JN261" s="2"/>
      <c r="JO261" s="2"/>
      <c r="JP261" s="2"/>
      <c r="JQ261" s="2"/>
      <c r="JR261" s="2"/>
      <c r="JS261" s="2"/>
      <c r="JT261" s="2"/>
      <c r="JU261" s="2"/>
      <c r="JV261" s="2"/>
      <c r="JW261" s="2"/>
      <c r="JX261" s="2"/>
      <c r="JY261" s="2"/>
      <c r="JZ261" s="2"/>
      <c r="KA261" s="2"/>
      <c r="KB261" s="2"/>
      <c r="KC261" s="2"/>
      <c r="KD261" s="2"/>
      <c r="KE261" s="2"/>
      <c r="KF261" s="2"/>
      <c r="KG261" s="2"/>
      <c r="KH261" s="2"/>
      <c r="KI261" s="2"/>
      <c r="KJ261" s="2"/>
      <c r="KK261" s="2"/>
      <c r="KL261" s="2"/>
      <c r="KM261" s="2"/>
      <c r="KN261" s="2"/>
      <c r="KO261" s="2"/>
      <c r="KP261" s="2"/>
      <c r="KQ261" s="2"/>
      <c r="KR261" s="2"/>
      <c r="KS261" s="2"/>
      <c r="KT261" s="2"/>
      <c r="KU261" s="2"/>
      <c r="KV261" s="2"/>
      <c r="KW261" s="2"/>
      <c r="KX261" s="2"/>
      <c r="KY261" s="2"/>
      <c r="KZ261" s="2"/>
      <c r="LA261" s="2"/>
      <c r="LB261" s="2"/>
      <c r="LC261" s="2"/>
      <c r="LD261" s="2"/>
      <c r="LE261" s="2"/>
      <c r="LF261" s="2"/>
      <c r="LG261" s="2"/>
      <c r="LH261" s="2"/>
      <c r="LI261" s="2"/>
    </row>
    <row r="262" spans="1:321" x14ac:dyDescent="0.3">
      <c r="A262" s="2"/>
      <c r="B262" s="3"/>
      <c r="C262" s="3"/>
      <c r="D262" s="3"/>
      <c r="E262" s="3"/>
      <c r="F262" s="3"/>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c r="JC262" s="2"/>
      <c r="JD262" s="2"/>
      <c r="JE262" s="2"/>
      <c r="JF262" s="2"/>
      <c r="JG262" s="2"/>
      <c r="JH262" s="2"/>
      <c r="JI262" s="2"/>
      <c r="JJ262" s="2"/>
      <c r="JK262" s="2"/>
      <c r="JL262" s="2"/>
      <c r="JM262" s="2"/>
      <c r="JN262" s="2"/>
      <c r="JO262" s="2"/>
      <c r="JP262" s="2"/>
      <c r="JQ262" s="2"/>
      <c r="JR262" s="2"/>
      <c r="JS262" s="2"/>
      <c r="JT262" s="2"/>
      <c r="JU262" s="2"/>
      <c r="JV262" s="2"/>
      <c r="JW262" s="2"/>
      <c r="JX262" s="2"/>
      <c r="JY262" s="2"/>
      <c r="JZ262" s="2"/>
      <c r="KA262" s="2"/>
      <c r="KB262" s="2"/>
      <c r="KC262" s="2"/>
      <c r="KD262" s="2"/>
      <c r="KE262" s="2"/>
      <c r="KF262" s="2"/>
      <c r="KG262" s="2"/>
      <c r="KH262" s="2"/>
      <c r="KI262" s="2"/>
      <c r="KJ262" s="2"/>
      <c r="KK262" s="2"/>
      <c r="KL262" s="2"/>
      <c r="KM262" s="2"/>
      <c r="KN262" s="2"/>
      <c r="KO262" s="2"/>
      <c r="KP262" s="2"/>
      <c r="KQ262" s="2"/>
      <c r="KR262" s="2"/>
      <c r="KS262" s="2"/>
      <c r="KT262" s="2"/>
      <c r="KU262" s="2"/>
      <c r="KV262" s="2"/>
      <c r="KW262" s="2"/>
      <c r="KX262" s="2"/>
      <c r="KY262" s="2"/>
      <c r="KZ262" s="2"/>
      <c r="LA262" s="2"/>
      <c r="LB262" s="2"/>
      <c r="LC262" s="2"/>
      <c r="LD262" s="2"/>
      <c r="LE262" s="2"/>
      <c r="LF262" s="2"/>
      <c r="LG262" s="2"/>
      <c r="LH262" s="2"/>
      <c r="LI262" s="2"/>
    </row>
    <row r="263" spans="1:321" x14ac:dyDescent="0.3">
      <c r="A263" s="2"/>
      <c r="B263" s="3"/>
      <c r="C263" s="3"/>
      <c r="D263" s="3"/>
      <c r="E263" s="3"/>
      <c r="F263" s="3"/>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c r="JC263" s="2"/>
      <c r="JD263" s="2"/>
      <c r="JE263" s="2"/>
      <c r="JF263" s="2"/>
      <c r="JG263" s="2"/>
      <c r="JH263" s="2"/>
      <c r="JI263" s="2"/>
      <c r="JJ263" s="2"/>
      <c r="JK263" s="2"/>
      <c r="JL263" s="2"/>
      <c r="JM263" s="2"/>
      <c r="JN263" s="2"/>
      <c r="JO263" s="2"/>
      <c r="JP263" s="2"/>
      <c r="JQ263" s="2"/>
      <c r="JR263" s="2"/>
      <c r="JS263" s="2"/>
      <c r="JT263" s="2"/>
      <c r="JU263" s="2"/>
      <c r="JV263" s="2"/>
      <c r="JW263" s="2"/>
      <c r="JX263" s="2"/>
      <c r="JY263" s="2"/>
      <c r="JZ263" s="2"/>
      <c r="KA263" s="2"/>
      <c r="KB263" s="2"/>
      <c r="KC263" s="2"/>
      <c r="KD263" s="2"/>
      <c r="KE263" s="2"/>
      <c r="KF263" s="2"/>
      <c r="KG263" s="2"/>
      <c r="KH263" s="2"/>
      <c r="KI263" s="2"/>
      <c r="KJ263" s="2"/>
      <c r="KK263" s="2"/>
      <c r="KL263" s="2"/>
      <c r="KM263" s="2"/>
      <c r="KN263" s="2"/>
      <c r="KO263" s="2"/>
      <c r="KP263" s="2"/>
      <c r="KQ263" s="2"/>
      <c r="KR263" s="2"/>
      <c r="KS263" s="2"/>
      <c r="KT263" s="2"/>
      <c r="KU263" s="2"/>
      <c r="KV263" s="2"/>
      <c r="KW263" s="2"/>
      <c r="KX263" s="2"/>
      <c r="KY263" s="2"/>
      <c r="KZ263" s="2"/>
      <c r="LA263" s="2"/>
      <c r="LB263" s="2"/>
      <c r="LC263" s="2"/>
      <c r="LD263" s="2"/>
      <c r="LE263" s="2"/>
      <c r="LF263" s="2"/>
      <c r="LG263" s="2"/>
      <c r="LH263" s="2"/>
      <c r="LI263" s="2"/>
    </row>
    <row r="264" spans="1:321" x14ac:dyDescent="0.3">
      <c r="A264" s="2"/>
      <c r="B264" s="3"/>
      <c r="C264" s="3"/>
      <c r="D264" s="3"/>
      <c r="E264" s="3"/>
      <c r="F264" s="3"/>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c r="IW264" s="2"/>
      <c r="IX264" s="2"/>
      <c r="IY264" s="2"/>
      <c r="IZ264" s="2"/>
      <c r="JA264" s="2"/>
      <c r="JB264" s="2"/>
      <c r="JC264" s="2"/>
      <c r="JD264" s="2"/>
      <c r="JE264" s="2"/>
      <c r="JF264" s="2"/>
      <c r="JG264" s="2"/>
      <c r="JH264" s="2"/>
      <c r="JI264" s="2"/>
      <c r="JJ264" s="2"/>
      <c r="JK264" s="2"/>
      <c r="JL264" s="2"/>
      <c r="JM264" s="2"/>
      <c r="JN264" s="2"/>
      <c r="JO264" s="2"/>
      <c r="JP264" s="2"/>
      <c r="JQ264" s="2"/>
      <c r="JR264" s="2"/>
      <c r="JS264" s="2"/>
      <c r="JT264" s="2"/>
      <c r="JU264" s="2"/>
      <c r="JV264" s="2"/>
      <c r="JW264" s="2"/>
      <c r="JX264" s="2"/>
      <c r="JY264" s="2"/>
      <c r="JZ264" s="2"/>
      <c r="KA264" s="2"/>
      <c r="KB264" s="2"/>
      <c r="KC264" s="2"/>
      <c r="KD264" s="2"/>
      <c r="KE264" s="2"/>
      <c r="KF264" s="2"/>
      <c r="KG264" s="2"/>
      <c r="KH264" s="2"/>
      <c r="KI264" s="2"/>
      <c r="KJ264" s="2"/>
      <c r="KK264" s="2"/>
      <c r="KL264" s="2"/>
      <c r="KM264" s="2"/>
      <c r="KN264" s="2"/>
      <c r="KO264" s="2"/>
      <c r="KP264" s="2"/>
      <c r="KQ264" s="2"/>
      <c r="KR264" s="2"/>
      <c r="KS264" s="2"/>
      <c r="KT264" s="2"/>
      <c r="KU264" s="2"/>
      <c r="KV264" s="2"/>
      <c r="KW264" s="2"/>
      <c r="KX264" s="2"/>
      <c r="KY264" s="2"/>
      <c r="KZ264" s="2"/>
      <c r="LA264" s="2"/>
      <c r="LB264" s="2"/>
      <c r="LC264" s="2"/>
      <c r="LD264" s="2"/>
      <c r="LE264" s="2"/>
      <c r="LF264" s="2"/>
      <c r="LG264" s="2"/>
      <c r="LH264" s="2"/>
      <c r="LI264" s="2"/>
    </row>
    <row r="265" spans="1:321" x14ac:dyDescent="0.3">
      <c r="A265" s="2"/>
      <c r="B265" s="3"/>
      <c r="C265" s="3"/>
      <c r="D265" s="3"/>
      <c r="E265" s="3"/>
      <c r="F265" s="3"/>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c r="IX265" s="2"/>
      <c r="IY265" s="2"/>
      <c r="IZ265" s="2"/>
      <c r="JA265" s="2"/>
      <c r="JB265" s="2"/>
      <c r="JC265" s="2"/>
      <c r="JD265" s="2"/>
      <c r="JE265" s="2"/>
      <c r="JF265" s="2"/>
      <c r="JG265" s="2"/>
      <c r="JH265" s="2"/>
      <c r="JI265" s="2"/>
      <c r="JJ265" s="2"/>
      <c r="JK265" s="2"/>
      <c r="JL265" s="2"/>
      <c r="JM265" s="2"/>
      <c r="JN265" s="2"/>
      <c r="JO265" s="2"/>
      <c r="JP265" s="2"/>
      <c r="JQ265" s="2"/>
      <c r="JR265" s="2"/>
      <c r="JS265" s="2"/>
      <c r="JT265" s="2"/>
      <c r="JU265" s="2"/>
      <c r="JV265" s="2"/>
      <c r="JW265" s="2"/>
      <c r="JX265" s="2"/>
      <c r="JY265" s="2"/>
      <c r="JZ265" s="2"/>
      <c r="KA265" s="2"/>
      <c r="KB265" s="2"/>
      <c r="KC265" s="2"/>
      <c r="KD265" s="2"/>
      <c r="KE265" s="2"/>
      <c r="KF265" s="2"/>
      <c r="KG265" s="2"/>
      <c r="KH265" s="2"/>
      <c r="KI265" s="2"/>
      <c r="KJ265" s="2"/>
      <c r="KK265" s="2"/>
      <c r="KL265" s="2"/>
      <c r="KM265" s="2"/>
      <c r="KN265" s="2"/>
      <c r="KO265" s="2"/>
      <c r="KP265" s="2"/>
      <c r="KQ265" s="2"/>
      <c r="KR265" s="2"/>
      <c r="KS265" s="2"/>
      <c r="KT265" s="2"/>
      <c r="KU265" s="2"/>
      <c r="KV265" s="2"/>
      <c r="KW265" s="2"/>
      <c r="KX265" s="2"/>
      <c r="KY265" s="2"/>
      <c r="KZ265" s="2"/>
      <c r="LA265" s="2"/>
      <c r="LB265" s="2"/>
      <c r="LC265" s="2"/>
      <c r="LD265" s="2"/>
      <c r="LE265" s="2"/>
      <c r="LF265" s="2"/>
      <c r="LG265" s="2"/>
      <c r="LH265" s="2"/>
      <c r="LI265" s="2"/>
    </row>
    <row r="266" spans="1:321" x14ac:dyDescent="0.3">
      <c r="A266" s="2"/>
      <c r="B266" s="3"/>
      <c r="C266" s="3"/>
      <c r="D266" s="3"/>
      <c r="E266" s="3"/>
      <c r="F266" s="3"/>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c r="IX266" s="2"/>
      <c r="IY266" s="2"/>
      <c r="IZ266" s="2"/>
      <c r="JA266" s="2"/>
      <c r="JB266" s="2"/>
      <c r="JC266" s="2"/>
      <c r="JD266" s="2"/>
      <c r="JE266" s="2"/>
      <c r="JF266" s="2"/>
      <c r="JG266" s="2"/>
      <c r="JH266" s="2"/>
      <c r="JI266" s="2"/>
      <c r="JJ266" s="2"/>
      <c r="JK266" s="2"/>
      <c r="JL266" s="2"/>
      <c r="JM266" s="2"/>
      <c r="JN266" s="2"/>
      <c r="JO266" s="2"/>
      <c r="JP266" s="2"/>
      <c r="JQ266" s="2"/>
      <c r="JR266" s="2"/>
      <c r="JS266" s="2"/>
      <c r="JT266" s="2"/>
      <c r="JU266" s="2"/>
      <c r="JV266" s="2"/>
      <c r="JW266" s="2"/>
      <c r="JX266" s="2"/>
      <c r="JY266" s="2"/>
      <c r="JZ266" s="2"/>
      <c r="KA266" s="2"/>
      <c r="KB266" s="2"/>
      <c r="KC266" s="2"/>
      <c r="KD266" s="2"/>
      <c r="KE266" s="2"/>
      <c r="KF266" s="2"/>
      <c r="KG266" s="2"/>
      <c r="KH266" s="2"/>
      <c r="KI266" s="2"/>
      <c r="KJ266" s="2"/>
      <c r="KK266" s="2"/>
      <c r="KL266" s="2"/>
      <c r="KM266" s="2"/>
      <c r="KN266" s="2"/>
      <c r="KO266" s="2"/>
      <c r="KP266" s="2"/>
      <c r="KQ266" s="2"/>
      <c r="KR266" s="2"/>
      <c r="KS266" s="2"/>
      <c r="KT266" s="2"/>
      <c r="KU266" s="2"/>
      <c r="KV266" s="2"/>
      <c r="KW266" s="2"/>
      <c r="KX266" s="2"/>
      <c r="KY266" s="2"/>
      <c r="KZ266" s="2"/>
      <c r="LA266" s="2"/>
      <c r="LB266" s="2"/>
      <c r="LC266" s="2"/>
      <c r="LD266" s="2"/>
      <c r="LE266" s="2"/>
      <c r="LF266" s="2"/>
      <c r="LG266" s="2"/>
      <c r="LH266" s="2"/>
      <c r="LI266" s="2"/>
    </row>
    <row r="267" spans="1:321" x14ac:dyDescent="0.3">
      <c r="A267" s="2"/>
      <c r="B267" s="3"/>
      <c r="C267" s="3"/>
      <c r="D267" s="3"/>
      <c r="E267" s="3"/>
      <c r="F267" s="3"/>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c r="IX267" s="2"/>
      <c r="IY267" s="2"/>
      <c r="IZ267" s="2"/>
      <c r="JA267" s="2"/>
      <c r="JB267" s="2"/>
      <c r="JC267" s="2"/>
      <c r="JD267" s="2"/>
      <c r="JE267" s="2"/>
      <c r="JF267" s="2"/>
      <c r="JG267" s="2"/>
      <c r="JH267" s="2"/>
      <c r="JI267" s="2"/>
      <c r="JJ267" s="2"/>
      <c r="JK267" s="2"/>
      <c r="JL267" s="2"/>
      <c r="JM267" s="2"/>
      <c r="JN267" s="2"/>
      <c r="JO267" s="2"/>
      <c r="JP267" s="2"/>
      <c r="JQ267" s="2"/>
      <c r="JR267" s="2"/>
      <c r="JS267" s="2"/>
      <c r="JT267" s="2"/>
      <c r="JU267" s="2"/>
      <c r="JV267" s="2"/>
      <c r="JW267" s="2"/>
      <c r="JX267" s="2"/>
      <c r="JY267" s="2"/>
      <c r="JZ267" s="2"/>
      <c r="KA267" s="2"/>
      <c r="KB267" s="2"/>
      <c r="KC267" s="2"/>
      <c r="KD267" s="2"/>
      <c r="KE267" s="2"/>
      <c r="KF267" s="2"/>
      <c r="KG267" s="2"/>
      <c r="KH267" s="2"/>
      <c r="KI267" s="2"/>
      <c r="KJ267" s="2"/>
      <c r="KK267" s="2"/>
      <c r="KL267" s="2"/>
      <c r="KM267" s="2"/>
      <c r="KN267" s="2"/>
      <c r="KO267" s="2"/>
      <c r="KP267" s="2"/>
      <c r="KQ267" s="2"/>
      <c r="KR267" s="2"/>
      <c r="KS267" s="2"/>
      <c r="KT267" s="2"/>
      <c r="KU267" s="2"/>
      <c r="KV267" s="2"/>
      <c r="KW267" s="2"/>
      <c r="KX267" s="2"/>
      <c r="KY267" s="2"/>
      <c r="KZ267" s="2"/>
      <c r="LA267" s="2"/>
      <c r="LB267" s="2"/>
      <c r="LC267" s="2"/>
      <c r="LD267" s="2"/>
      <c r="LE267" s="2"/>
      <c r="LF267" s="2"/>
      <c r="LG267" s="2"/>
      <c r="LH267" s="2"/>
      <c r="LI267" s="2"/>
    </row>
    <row r="268" spans="1:321" x14ac:dyDescent="0.3">
      <c r="A268" s="2"/>
      <c r="B268" s="3"/>
      <c r="C268" s="3"/>
      <c r="D268" s="3"/>
      <c r="E268" s="3"/>
      <c r="F268" s="3"/>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c r="IX268" s="2"/>
      <c r="IY268" s="2"/>
      <c r="IZ268" s="2"/>
      <c r="JA268" s="2"/>
      <c r="JB268" s="2"/>
      <c r="JC268" s="2"/>
      <c r="JD268" s="2"/>
      <c r="JE268" s="2"/>
      <c r="JF268" s="2"/>
      <c r="JG268" s="2"/>
      <c r="JH268" s="2"/>
      <c r="JI268" s="2"/>
      <c r="JJ268" s="2"/>
      <c r="JK268" s="2"/>
      <c r="JL268" s="2"/>
      <c r="JM268" s="2"/>
      <c r="JN268" s="2"/>
      <c r="JO268" s="2"/>
      <c r="JP268" s="2"/>
      <c r="JQ268" s="2"/>
      <c r="JR268" s="2"/>
      <c r="JS268" s="2"/>
      <c r="JT268" s="2"/>
      <c r="JU268" s="2"/>
      <c r="JV268" s="2"/>
      <c r="JW268" s="2"/>
      <c r="JX268" s="2"/>
      <c r="JY268" s="2"/>
      <c r="JZ268" s="2"/>
      <c r="KA268" s="2"/>
      <c r="KB268" s="2"/>
      <c r="KC268" s="2"/>
      <c r="KD268" s="2"/>
      <c r="KE268" s="2"/>
      <c r="KF268" s="2"/>
      <c r="KG268" s="2"/>
      <c r="KH268" s="2"/>
      <c r="KI268" s="2"/>
      <c r="KJ268" s="2"/>
      <c r="KK268" s="2"/>
      <c r="KL268" s="2"/>
      <c r="KM268" s="2"/>
      <c r="KN268" s="2"/>
      <c r="KO268" s="2"/>
      <c r="KP268" s="2"/>
      <c r="KQ268" s="2"/>
      <c r="KR268" s="2"/>
      <c r="KS268" s="2"/>
      <c r="KT268" s="2"/>
      <c r="KU268" s="2"/>
      <c r="KV268" s="2"/>
      <c r="KW268" s="2"/>
      <c r="KX268" s="2"/>
      <c r="KY268" s="2"/>
      <c r="KZ268" s="2"/>
      <c r="LA268" s="2"/>
      <c r="LB268" s="2"/>
      <c r="LC268" s="2"/>
      <c r="LD268" s="2"/>
      <c r="LE268" s="2"/>
      <c r="LF268" s="2"/>
      <c r="LG268" s="2"/>
      <c r="LH268" s="2"/>
      <c r="LI268" s="2"/>
    </row>
    <row r="269" spans="1:321" x14ac:dyDescent="0.3">
      <c r="A269" s="2"/>
      <c r="B269" s="3"/>
      <c r="C269" s="3"/>
      <c r="D269" s="3"/>
      <c r="E269" s="3"/>
      <c r="F269" s="3"/>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c r="IX269" s="2"/>
      <c r="IY269" s="2"/>
      <c r="IZ269" s="2"/>
      <c r="JA269" s="2"/>
      <c r="JB269" s="2"/>
      <c r="JC269" s="2"/>
      <c r="JD269" s="2"/>
      <c r="JE269" s="2"/>
      <c r="JF269" s="2"/>
      <c r="JG269" s="2"/>
      <c r="JH269" s="2"/>
      <c r="JI269" s="2"/>
      <c r="JJ269" s="2"/>
      <c r="JK269" s="2"/>
      <c r="JL269" s="2"/>
      <c r="JM269" s="2"/>
      <c r="JN269" s="2"/>
      <c r="JO269" s="2"/>
      <c r="JP269" s="2"/>
      <c r="JQ269" s="2"/>
      <c r="JR269" s="2"/>
      <c r="JS269" s="2"/>
      <c r="JT269" s="2"/>
      <c r="JU269" s="2"/>
      <c r="JV269" s="2"/>
      <c r="JW269" s="2"/>
      <c r="JX269" s="2"/>
      <c r="JY269" s="2"/>
      <c r="JZ269" s="2"/>
      <c r="KA269" s="2"/>
      <c r="KB269" s="2"/>
      <c r="KC269" s="2"/>
      <c r="KD269" s="2"/>
      <c r="KE269" s="2"/>
      <c r="KF269" s="2"/>
      <c r="KG269" s="2"/>
      <c r="KH269" s="2"/>
      <c r="KI269" s="2"/>
      <c r="KJ269" s="2"/>
      <c r="KK269" s="2"/>
      <c r="KL269" s="2"/>
      <c r="KM269" s="2"/>
      <c r="KN269" s="2"/>
      <c r="KO269" s="2"/>
      <c r="KP269" s="2"/>
      <c r="KQ269" s="2"/>
      <c r="KR269" s="2"/>
      <c r="KS269" s="2"/>
      <c r="KT269" s="2"/>
      <c r="KU269" s="2"/>
      <c r="KV269" s="2"/>
      <c r="KW269" s="2"/>
      <c r="KX269" s="2"/>
      <c r="KY269" s="2"/>
      <c r="KZ269" s="2"/>
      <c r="LA269" s="2"/>
      <c r="LB269" s="2"/>
      <c r="LC269" s="2"/>
      <c r="LD269" s="2"/>
      <c r="LE269" s="2"/>
      <c r="LF269" s="2"/>
      <c r="LG269" s="2"/>
      <c r="LH269" s="2"/>
      <c r="LI269" s="2"/>
    </row>
    <row r="270" spans="1:321" x14ac:dyDescent="0.3">
      <c r="A270" s="2"/>
      <c r="B270" s="3"/>
      <c r="C270" s="3"/>
      <c r="D270" s="3"/>
      <c r="E270" s="3"/>
      <c r="F270" s="3"/>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c r="IX270" s="2"/>
      <c r="IY270" s="2"/>
      <c r="IZ270" s="2"/>
      <c r="JA270" s="2"/>
      <c r="JB270" s="2"/>
      <c r="JC270" s="2"/>
      <c r="JD270" s="2"/>
      <c r="JE270" s="2"/>
      <c r="JF270" s="2"/>
      <c r="JG270" s="2"/>
      <c r="JH270" s="2"/>
      <c r="JI270" s="2"/>
      <c r="JJ270" s="2"/>
      <c r="JK270" s="2"/>
      <c r="JL270" s="2"/>
      <c r="JM270" s="2"/>
      <c r="JN270" s="2"/>
      <c r="JO270" s="2"/>
      <c r="JP270" s="2"/>
      <c r="JQ270" s="2"/>
      <c r="JR270" s="2"/>
      <c r="JS270" s="2"/>
      <c r="JT270" s="2"/>
      <c r="JU270" s="2"/>
      <c r="JV270" s="2"/>
      <c r="JW270" s="2"/>
      <c r="JX270" s="2"/>
      <c r="JY270" s="2"/>
      <c r="JZ270" s="2"/>
      <c r="KA270" s="2"/>
      <c r="KB270" s="2"/>
      <c r="KC270" s="2"/>
      <c r="KD270" s="2"/>
      <c r="KE270" s="2"/>
      <c r="KF270" s="2"/>
      <c r="KG270" s="2"/>
      <c r="KH270" s="2"/>
      <c r="KI270" s="2"/>
      <c r="KJ270" s="2"/>
      <c r="KK270" s="2"/>
      <c r="KL270" s="2"/>
      <c r="KM270" s="2"/>
      <c r="KN270" s="2"/>
      <c r="KO270" s="2"/>
      <c r="KP270" s="2"/>
      <c r="KQ270" s="2"/>
      <c r="KR270" s="2"/>
      <c r="KS270" s="2"/>
      <c r="KT270" s="2"/>
      <c r="KU270" s="2"/>
      <c r="KV270" s="2"/>
      <c r="KW270" s="2"/>
      <c r="KX270" s="2"/>
      <c r="KY270" s="2"/>
      <c r="KZ270" s="2"/>
      <c r="LA270" s="2"/>
      <c r="LB270" s="2"/>
      <c r="LC270" s="2"/>
      <c r="LD270" s="2"/>
      <c r="LE270" s="2"/>
      <c r="LF270" s="2"/>
      <c r="LG270" s="2"/>
      <c r="LH270" s="2"/>
      <c r="LI270" s="2"/>
    </row>
    <row r="271" spans="1:321" x14ac:dyDescent="0.3">
      <c r="A271" s="2"/>
      <c r="B271" s="3"/>
      <c r="C271" s="3"/>
      <c r="D271" s="3"/>
      <c r="E271" s="3"/>
      <c r="F271" s="3"/>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c r="IX271" s="2"/>
      <c r="IY271" s="2"/>
      <c r="IZ271" s="2"/>
      <c r="JA271" s="2"/>
      <c r="JB271" s="2"/>
      <c r="JC271" s="2"/>
      <c r="JD271" s="2"/>
      <c r="JE271" s="2"/>
      <c r="JF271" s="2"/>
      <c r="JG271" s="2"/>
      <c r="JH271" s="2"/>
      <c r="JI271" s="2"/>
      <c r="JJ271" s="2"/>
      <c r="JK271" s="2"/>
      <c r="JL271" s="2"/>
      <c r="JM271" s="2"/>
      <c r="JN271" s="2"/>
      <c r="JO271" s="2"/>
      <c r="JP271" s="2"/>
      <c r="JQ271" s="2"/>
      <c r="JR271" s="2"/>
      <c r="JS271" s="2"/>
      <c r="JT271" s="2"/>
      <c r="JU271" s="2"/>
      <c r="JV271" s="2"/>
      <c r="JW271" s="2"/>
      <c r="JX271" s="2"/>
      <c r="JY271" s="2"/>
      <c r="JZ271" s="2"/>
      <c r="KA271" s="2"/>
      <c r="KB271" s="2"/>
      <c r="KC271" s="2"/>
      <c r="KD271" s="2"/>
      <c r="KE271" s="2"/>
      <c r="KF271" s="2"/>
      <c r="KG271" s="2"/>
      <c r="KH271" s="2"/>
      <c r="KI271" s="2"/>
      <c r="KJ271" s="2"/>
      <c r="KK271" s="2"/>
      <c r="KL271" s="2"/>
      <c r="KM271" s="2"/>
      <c r="KN271" s="2"/>
      <c r="KO271" s="2"/>
      <c r="KP271" s="2"/>
      <c r="KQ271" s="2"/>
      <c r="KR271" s="2"/>
      <c r="KS271" s="2"/>
      <c r="KT271" s="2"/>
      <c r="KU271" s="2"/>
      <c r="KV271" s="2"/>
      <c r="KW271" s="2"/>
      <c r="KX271" s="2"/>
      <c r="KY271" s="2"/>
      <c r="KZ271" s="2"/>
      <c r="LA271" s="2"/>
      <c r="LB271" s="2"/>
      <c r="LC271" s="2"/>
      <c r="LD271" s="2"/>
      <c r="LE271" s="2"/>
      <c r="LF271" s="2"/>
      <c r="LG271" s="2"/>
      <c r="LH271" s="2"/>
      <c r="LI271" s="2"/>
    </row>
    <row r="272" spans="1:321" x14ac:dyDescent="0.3">
      <c r="A272" s="2"/>
      <c r="B272" s="3"/>
      <c r="C272" s="3"/>
      <c r="D272" s="3"/>
      <c r="E272" s="3"/>
      <c r="F272" s="3"/>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c r="JF272" s="2"/>
      <c r="JG272" s="2"/>
      <c r="JH272" s="2"/>
      <c r="JI272" s="2"/>
      <c r="JJ272" s="2"/>
      <c r="JK272" s="2"/>
      <c r="JL272" s="2"/>
      <c r="JM272" s="2"/>
      <c r="JN272" s="2"/>
      <c r="JO272" s="2"/>
      <c r="JP272" s="2"/>
      <c r="JQ272" s="2"/>
      <c r="JR272" s="2"/>
      <c r="JS272" s="2"/>
      <c r="JT272" s="2"/>
      <c r="JU272" s="2"/>
      <c r="JV272" s="2"/>
      <c r="JW272" s="2"/>
      <c r="JX272" s="2"/>
      <c r="JY272" s="2"/>
      <c r="JZ272" s="2"/>
      <c r="KA272" s="2"/>
      <c r="KB272" s="2"/>
      <c r="KC272" s="2"/>
      <c r="KD272" s="2"/>
      <c r="KE272" s="2"/>
      <c r="KF272" s="2"/>
      <c r="KG272" s="2"/>
      <c r="KH272" s="2"/>
      <c r="KI272" s="2"/>
      <c r="KJ272" s="2"/>
      <c r="KK272" s="2"/>
      <c r="KL272" s="2"/>
      <c r="KM272" s="2"/>
      <c r="KN272" s="2"/>
      <c r="KO272" s="2"/>
      <c r="KP272" s="2"/>
      <c r="KQ272" s="2"/>
      <c r="KR272" s="2"/>
      <c r="KS272" s="2"/>
      <c r="KT272" s="2"/>
      <c r="KU272" s="2"/>
      <c r="KV272" s="2"/>
      <c r="KW272" s="2"/>
      <c r="KX272" s="2"/>
      <c r="KY272" s="2"/>
      <c r="KZ272" s="2"/>
      <c r="LA272" s="2"/>
      <c r="LB272" s="2"/>
      <c r="LC272" s="2"/>
      <c r="LD272" s="2"/>
      <c r="LE272" s="2"/>
      <c r="LF272" s="2"/>
      <c r="LG272" s="2"/>
      <c r="LH272" s="2"/>
      <c r="LI272" s="2"/>
    </row>
    <row r="273" spans="1:321" x14ac:dyDescent="0.3">
      <c r="A273" s="2"/>
      <c r="B273" s="3"/>
      <c r="C273" s="3"/>
      <c r="D273" s="3"/>
      <c r="E273" s="3"/>
      <c r="F273" s="3"/>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c r="JF273" s="2"/>
      <c r="JG273" s="2"/>
      <c r="JH273" s="2"/>
      <c r="JI273" s="2"/>
      <c r="JJ273" s="2"/>
      <c r="JK273" s="2"/>
      <c r="JL273" s="2"/>
      <c r="JM273" s="2"/>
      <c r="JN273" s="2"/>
      <c r="JO273" s="2"/>
      <c r="JP273" s="2"/>
      <c r="JQ273" s="2"/>
      <c r="JR273" s="2"/>
      <c r="JS273" s="2"/>
      <c r="JT273" s="2"/>
      <c r="JU273" s="2"/>
      <c r="JV273" s="2"/>
      <c r="JW273" s="2"/>
      <c r="JX273" s="2"/>
      <c r="JY273" s="2"/>
      <c r="JZ273" s="2"/>
      <c r="KA273" s="2"/>
      <c r="KB273" s="2"/>
      <c r="KC273" s="2"/>
      <c r="KD273" s="2"/>
      <c r="KE273" s="2"/>
      <c r="KF273" s="2"/>
      <c r="KG273" s="2"/>
      <c r="KH273" s="2"/>
      <c r="KI273" s="2"/>
      <c r="KJ273" s="2"/>
      <c r="KK273" s="2"/>
      <c r="KL273" s="2"/>
      <c r="KM273" s="2"/>
      <c r="KN273" s="2"/>
      <c r="KO273" s="2"/>
      <c r="KP273" s="2"/>
      <c r="KQ273" s="2"/>
      <c r="KR273" s="2"/>
      <c r="KS273" s="2"/>
      <c r="KT273" s="2"/>
      <c r="KU273" s="2"/>
      <c r="KV273" s="2"/>
      <c r="KW273" s="2"/>
      <c r="KX273" s="2"/>
      <c r="KY273" s="2"/>
      <c r="KZ273" s="2"/>
      <c r="LA273" s="2"/>
      <c r="LB273" s="2"/>
      <c r="LC273" s="2"/>
      <c r="LD273" s="2"/>
      <c r="LE273" s="2"/>
      <c r="LF273" s="2"/>
      <c r="LG273" s="2"/>
      <c r="LH273" s="2"/>
      <c r="LI273" s="2"/>
    </row>
    <row r="274" spans="1:321" x14ac:dyDescent="0.3">
      <c r="A274" s="2"/>
      <c r="B274" s="3"/>
      <c r="C274" s="3"/>
      <c r="D274" s="3"/>
      <c r="E274" s="3"/>
      <c r="F274" s="3"/>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c r="IW274" s="2"/>
      <c r="IX274" s="2"/>
      <c r="IY274" s="2"/>
      <c r="IZ274" s="2"/>
      <c r="JA274" s="2"/>
      <c r="JB274" s="2"/>
      <c r="JC274" s="2"/>
      <c r="JD274" s="2"/>
      <c r="JE274" s="2"/>
      <c r="JF274" s="2"/>
      <c r="JG274" s="2"/>
      <c r="JH274" s="2"/>
      <c r="JI274" s="2"/>
      <c r="JJ274" s="2"/>
      <c r="JK274" s="2"/>
      <c r="JL274" s="2"/>
      <c r="JM274" s="2"/>
      <c r="JN274" s="2"/>
      <c r="JO274" s="2"/>
      <c r="JP274" s="2"/>
      <c r="JQ274" s="2"/>
      <c r="JR274" s="2"/>
      <c r="JS274" s="2"/>
      <c r="JT274" s="2"/>
      <c r="JU274" s="2"/>
      <c r="JV274" s="2"/>
      <c r="JW274" s="2"/>
      <c r="JX274" s="2"/>
      <c r="JY274" s="2"/>
      <c r="JZ274" s="2"/>
      <c r="KA274" s="2"/>
      <c r="KB274" s="2"/>
      <c r="KC274" s="2"/>
      <c r="KD274" s="2"/>
      <c r="KE274" s="2"/>
      <c r="KF274" s="2"/>
      <c r="KG274" s="2"/>
      <c r="KH274" s="2"/>
      <c r="KI274" s="2"/>
      <c r="KJ274" s="2"/>
      <c r="KK274" s="2"/>
      <c r="KL274" s="2"/>
      <c r="KM274" s="2"/>
      <c r="KN274" s="2"/>
      <c r="KO274" s="2"/>
      <c r="KP274" s="2"/>
      <c r="KQ274" s="2"/>
      <c r="KR274" s="2"/>
      <c r="KS274" s="2"/>
      <c r="KT274" s="2"/>
      <c r="KU274" s="2"/>
      <c r="KV274" s="2"/>
      <c r="KW274" s="2"/>
      <c r="KX274" s="2"/>
      <c r="KY274" s="2"/>
      <c r="KZ274" s="2"/>
      <c r="LA274" s="2"/>
      <c r="LB274" s="2"/>
      <c r="LC274" s="2"/>
      <c r="LD274" s="2"/>
      <c r="LE274" s="2"/>
      <c r="LF274" s="2"/>
      <c r="LG274" s="2"/>
      <c r="LH274" s="2"/>
      <c r="LI274" s="2"/>
    </row>
    <row r="275" spans="1:321" x14ac:dyDescent="0.3">
      <c r="A275" s="2"/>
      <c r="B275" s="3"/>
      <c r="C275" s="3"/>
      <c r="D275" s="3"/>
      <c r="E275" s="3"/>
      <c r="F275" s="3"/>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c r="IW275" s="2"/>
      <c r="IX275" s="2"/>
      <c r="IY275" s="2"/>
      <c r="IZ275" s="2"/>
      <c r="JA275" s="2"/>
      <c r="JB275" s="2"/>
      <c r="JC275" s="2"/>
      <c r="JD275" s="2"/>
      <c r="JE275" s="2"/>
      <c r="JF275" s="2"/>
      <c r="JG275" s="2"/>
      <c r="JH275" s="2"/>
      <c r="JI275" s="2"/>
      <c r="JJ275" s="2"/>
      <c r="JK275" s="2"/>
      <c r="JL275" s="2"/>
      <c r="JM275" s="2"/>
      <c r="JN275" s="2"/>
      <c r="JO275" s="2"/>
      <c r="JP275" s="2"/>
      <c r="JQ275" s="2"/>
      <c r="JR275" s="2"/>
      <c r="JS275" s="2"/>
      <c r="JT275" s="2"/>
      <c r="JU275" s="2"/>
      <c r="JV275" s="2"/>
      <c r="JW275" s="2"/>
      <c r="JX275" s="2"/>
      <c r="JY275" s="2"/>
      <c r="JZ275" s="2"/>
      <c r="KA275" s="2"/>
      <c r="KB275" s="2"/>
      <c r="KC275" s="2"/>
      <c r="KD275" s="2"/>
      <c r="KE275" s="2"/>
      <c r="KF275" s="2"/>
      <c r="KG275" s="2"/>
      <c r="KH275" s="2"/>
      <c r="KI275" s="2"/>
      <c r="KJ275" s="2"/>
      <c r="KK275" s="2"/>
      <c r="KL275" s="2"/>
      <c r="KM275" s="2"/>
      <c r="KN275" s="2"/>
      <c r="KO275" s="2"/>
      <c r="KP275" s="2"/>
      <c r="KQ275" s="2"/>
      <c r="KR275" s="2"/>
      <c r="KS275" s="2"/>
      <c r="KT275" s="2"/>
      <c r="KU275" s="2"/>
      <c r="KV275" s="2"/>
      <c r="KW275" s="2"/>
      <c r="KX275" s="2"/>
      <c r="KY275" s="2"/>
      <c r="KZ275" s="2"/>
      <c r="LA275" s="2"/>
      <c r="LB275" s="2"/>
      <c r="LC275" s="2"/>
      <c r="LD275" s="2"/>
      <c r="LE275" s="2"/>
      <c r="LF275" s="2"/>
      <c r="LG275" s="2"/>
      <c r="LH275" s="2"/>
      <c r="LI275" s="2"/>
    </row>
    <row r="276" spans="1:321" x14ac:dyDescent="0.3">
      <c r="A276" s="2"/>
      <c r="B276" s="3"/>
      <c r="C276" s="3"/>
      <c r="D276" s="3"/>
      <c r="E276" s="3"/>
      <c r="F276" s="3"/>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c r="IW276" s="2"/>
      <c r="IX276" s="2"/>
      <c r="IY276" s="2"/>
      <c r="IZ276" s="2"/>
      <c r="JA276" s="2"/>
      <c r="JB276" s="2"/>
      <c r="JC276" s="2"/>
      <c r="JD276" s="2"/>
      <c r="JE276" s="2"/>
      <c r="JF276" s="2"/>
      <c r="JG276" s="2"/>
      <c r="JH276" s="2"/>
      <c r="JI276" s="2"/>
      <c r="JJ276" s="2"/>
      <c r="JK276" s="2"/>
      <c r="JL276" s="2"/>
      <c r="JM276" s="2"/>
      <c r="JN276" s="2"/>
      <c r="JO276" s="2"/>
      <c r="JP276" s="2"/>
      <c r="JQ276" s="2"/>
      <c r="JR276" s="2"/>
      <c r="JS276" s="2"/>
      <c r="JT276" s="2"/>
      <c r="JU276" s="2"/>
      <c r="JV276" s="2"/>
      <c r="JW276" s="2"/>
      <c r="JX276" s="2"/>
      <c r="JY276" s="2"/>
      <c r="JZ276" s="2"/>
      <c r="KA276" s="2"/>
      <c r="KB276" s="2"/>
      <c r="KC276" s="2"/>
      <c r="KD276" s="2"/>
      <c r="KE276" s="2"/>
      <c r="KF276" s="2"/>
      <c r="KG276" s="2"/>
      <c r="KH276" s="2"/>
      <c r="KI276" s="2"/>
      <c r="KJ276" s="2"/>
      <c r="KK276" s="2"/>
      <c r="KL276" s="2"/>
      <c r="KM276" s="2"/>
      <c r="KN276" s="2"/>
      <c r="KO276" s="2"/>
      <c r="KP276" s="2"/>
      <c r="KQ276" s="2"/>
      <c r="KR276" s="2"/>
      <c r="KS276" s="2"/>
      <c r="KT276" s="2"/>
      <c r="KU276" s="2"/>
      <c r="KV276" s="2"/>
      <c r="KW276" s="2"/>
      <c r="KX276" s="2"/>
      <c r="KY276" s="2"/>
      <c r="KZ276" s="2"/>
      <c r="LA276" s="2"/>
      <c r="LB276" s="2"/>
      <c r="LC276" s="2"/>
      <c r="LD276" s="2"/>
      <c r="LE276" s="2"/>
      <c r="LF276" s="2"/>
      <c r="LG276" s="2"/>
      <c r="LH276" s="2"/>
      <c r="LI276" s="2"/>
    </row>
    <row r="277" spans="1:321" x14ac:dyDescent="0.3">
      <c r="A277" s="2"/>
      <c r="B277" s="3"/>
      <c r="C277" s="3"/>
      <c r="D277" s="3"/>
      <c r="E277" s="3"/>
      <c r="F277" s="3"/>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c r="IW277" s="2"/>
      <c r="IX277" s="2"/>
      <c r="IY277" s="2"/>
      <c r="IZ277" s="2"/>
      <c r="JA277" s="2"/>
      <c r="JB277" s="2"/>
      <c r="JC277" s="2"/>
      <c r="JD277" s="2"/>
      <c r="JE277" s="2"/>
      <c r="JF277" s="2"/>
      <c r="JG277" s="2"/>
      <c r="JH277" s="2"/>
      <c r="JI277" s="2"/>
      <c r="JJ277" s="2"/>
      <c r="JK277" s="2"/>
      <c r="JL277" s="2"/>
      <c r="JM277" s="2"/>
      <c r="JN277" s="2"/>
      <c r="JO277" s="2"/>
      <c r="JP277" s="2"/>
      <c r="JQ277" s="2"/>
      <c r="JR277" s="2"/>
      <c r="JS277" s="2"/>
      <c r="JT277" s="2"/>
      <c r="JU277" s="2"/>
      <c r="JV277" s="2"/>
      <c r="JW277" s="2"/>
      <c r="JX277" s="2"/>
      <c r="JY277" s="2"/>
      <c r="JZ277" s="2"/>
      <c r="KA277" s="2"/>
      <c r="KB277" s="2"/>
      <c r="KC277" s="2"/>
      <c r="KD277" s="2"/>
      <c r="KE277" s="2"/>
      <c r="KF277" s="2"/>
      <c r="KG277" s="2"/>
      <c r="KH277" s="2"/>
      <c r="KI277" s="2"/>
      <c r="KJ277" s="2"/>
      <c r="KK277" s="2"/>
      <c r="KL277" s="2"/>
      <c r="KM277" s="2"/>
      <c r="KN277" s="2"/>
      <c r="KO277" s="2"/>
      <c r="KP277" s="2"/>
      <c r="KQ277" s="2"/>
      <c r="KR277" s="2"/>
      <c r="KS277" s="2"/>
      <c r="KT277" s="2"/>
      <c r="KU277" s="2"/>
      <c r="KV277" s="2"/>
      <c r="KW277" s="2"/>
      <c r="KX277" s="2"/>
      <c r="KY277" s="2"/>
      <c r="KZ277" s="2"/>
      <c r="LA277" s="2"/>
      <c r="LB277" s="2"/>
      <c r="LC277" s="2"/>
      <c r="LD277" s="2"/>
      <c r="LE277" s="2"/>
      <c r="LF277" s="2"/>
      <c r="LG277" s="2"/>
      <c r="LH277" s="2"/>
      <c r="LI277" s="2"/>
    </row>
    <row r="278" spans="1:321" x14ac:dyDescent="0.3">
      <c r="A278" s="2"/>
      <c r="B278" s="3"/>
      <c r="C278" s="3"/>
      <c r="D278" s="3"/>
      <c r="E278" s="3"/>
      <c r="F278" s="3"/>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c r="IW278" s="2"/>
      <c r="IX278" s="2"/>
      <c r="IY278" s="2"/>
      <c r="IZ278" s="2"/>
      <c r="JA278" s="2"/>
      <c r="JB278" s="2"/>
      <c r="JC278" s="2"/>
      <c r="JD278" s="2"/>
      <c r="JE278" s="2"/>
      <c r="JF278" s="2"/>
      <c r="JG278" s="2"/>
      <c r="JH278" s="2"/>
      <c r="JI278" s="2"/>
      <c r="JJ278" s="2"/>
      <c r="JK278" s="2"/>
      <c r="JL278" s="2"/>
      <c r="JM278" s="2"/>
      <c r="JN278" s="2"/>
      <c r="JO278" s="2"/>
      <c r="JP278" s="2"/>
      <c r="JQ278" s="2"/>
      <c r="JR278" s="2"/>
      <c r="JS278" s="2"/>
      <c r="JT278" s="2"/>
      <c r="JU278" s="2"/>
      <c r="JV278" s="2"/>
      <c r="JW278" s="2"/>
      <c r="JX278" s="2"/>
      <c r="JY278" s="2"/>
      <c r="JZ278" s="2"/>
      <c r="KA278" s="2"/>
      <c r="KB278" s="2"/>
      <c r="KC278" s="2"/>
      <c r="KD278" s="2"/>
      <c r="KE278" s="2"/>
      <c r="KF278" s="2"/>
      <c r="KG278" s="2"/>
      <c r="KH278" s="2"/>
      <c r="KI278" s="2"/>
      <c r="KJ278" s="2"/>
      <c r="KK278" s="2"/>
      <c r="KL278" s="2"/>
      <c r="KM278" s="2"/>
      <c r="KN278" s="2"/>
      <c r="KO278" s="2"/>
      <c r="KP278" s="2"/>
      <c r="KQ278" s="2"/>
      <c r="KR278" s="2"/>
      <c r="KS278" s="2"/>
      <c r="KT278" s="2"/>
      <c r="KU278" s="2"/>
      <c r="KV278" s="2"/>
      <c r="KW278" s="2"/>
      <c r="KX278" s="2"/>
      <c r="KY278" s="2"/>
      <c r="KZ278" s="2"/>
      <c r="LA278" s="2"/>
      <c r="LB278" s="2"/>
      <c r="LC278" s="2"/>
      <c r="LD278" s="2"/>
      <c r="LE278" s="2"/>
      <c r="LF278" s="2"/>
      <c r="LG278" s="2"/>
      <c r="LH278" s="2"/>
      <c r="LI278" s="2"/>
    </row>
    <row r="279" spans="1:321" x14ac:dyDescent="0.3">
      <c r="A279" s="2"/>
      <c r="B279" s="3"/>
      <c r="C279" s="3"/>
      <c r="D279" s="3"/>
      <c r="E279" s="3"/>
      <c r="F279" s="3"/>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c r="IW279" s="2"/>
      <c r="IX279" s="2"/>
      <c r="IY279" s="2"/>
      <c r="IZ279" s="2"/>
      <c r="JA279" s="2"/>
      <c r="JB279" s="2"/>
      <c r="JC279" s="2"/>
      <c r="JD279" s="2"/>
      <c r="JE279" s="2"/>
      <c r="JF279" s="2"/>
      <c r="JG279" s="2"/>
      <c r="JH279" s="2"/>
      <c r="JI279" s="2"/>
      <c r="JJ279" s="2"/>
      <c r="JK279" s="2"/>
      <c r="JL279" s="2"/>
      <c r="JM279" s="2"/>
      <c r="JN279" s="2"/>
      <c r="JO279" s="2"/>
      <c r="JP279" s="2"/>
      <c r="JQ279" s="2"/>
      <c r="JR279" s="2"/>
      <c r="JS279" s="2"/>
      <c r="JT279" s="2"/>
      <c r="JU279" s="2"/>
      <c r="JV279" s="2"/>
      <c r="JW279" s="2"/>
      <c r="JX279" s="2"/>
      <c r="JY279" s="2"/>
      <c r="JZ279" s="2"/>
      <c r="KA279" s="2"/>
      <c r="KB279" s="2"/>
      <c r="KC279" s="2"/>
      <c r="KD279" s="2"/>
      <c r="KE279" s="2"/>
      <c r="KF279" s="2"/>
      <c r="KG279" s="2"/>
      <c r="KH279" s="2"/>
      <c r="KI279" s="2"/>
      <c r="KJ279" s="2"/>
      <c r="KK279" s="2"/>
      <c r="KL279" s="2"/>
      <c r="KM279" s="2"/>
      <c r="KN279" s="2"/>
      <c r="KO279" s="2"/>
      <c r="KP279" s="2"/>
      <c r="KQ279" s="2"/>
      <c r="KR279" s="2"/>
      <c r="KS279" s="2"/>
      <c r="KT279" s="2"/>
      <c r="KU279" s="2"/>
      <c r="KV279" s="2"/>
      <c r="KW279" s="2"/>
      <c r="KX279" s="2"/>
      <c r="KY279" s="2"/>
      <c r="KZ279" s="2"/>
      <c r="LA279" s="2"/>
      <c r="LB279" s="2"/>
      <c r="LC279" s="2"/>
      <c r="LD279" s="2"/>
      <c r="LE279" s="2"/>
      <c r="LF279" s="2"/>
      <c r="LG279" s="2"/>
      <c r="LH279" s="2"/>
      <c r="LI279" s="2"/>
    </row>
    <row r="280" spans="1:321" x14ac:dyDescent="0.3">
      <c r="A280" s="2"/>
      <c r="B280" s="3"/>
      <c r="C280" s="3"/>
      <c r="D280" s="3"/>
      <c r="E280" s="3"/>
      <c r="F280" s="3"/>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c r="IW280" s="2"/>
      <c r="IX280" s="2"/>
      <c r="IY280" s="2"/>
      <c r="IZ280" s="2"/>
      <c r="JA280" s="2"/>
      <c r="JB280" s="2"/>
      <c r="JC280" s="2"/>
      <c r="JD280" s="2"/>
      <c r="JE280" s="2"/>
      <c r="JF280" s="2"/>
      <c r="JG280" s="2"/>
      <c r="JH280" s="2"/>
      <c r="JI280" s="2"/>
      <c r="JJ280" s="2"/>
      <c r="JK280" s="2"/>
      <c r="JL280" s="2"/>
      <c r="JM280" s="2"/>
      <c r="JN280" s="2"/>
      <c r="JO280" s="2"/>
      <c r="JP280" s="2"/>
      <c r="JQ280" s="2"/>
      <c r="JR280" s="2"/>
      <c r="JS280" s="2"/>
      <c r="JT280" s="2"/>
      <c r="JU280" s="2"/>
      <c r="JV280" s="2"/>
      <c r="JW280" s="2"/>
      <c r="JX280" s="2"/>
      <c r="JY280" s="2"/>
      <c r="JZ280" s="2"/>
      <c r="KA280" s="2"/>
      <c r="KB280" s="2"/>
      <c r="KC280" s="2"/>
      <c r="KD280" s="2"/>
      <c r="KE280" s="2"/>
      <c r="KF280" s="2"/>
      <c r="KG280" s="2"/>
      <c r="KH280" s="2"/>
      <c r="KI280" s="2"/>
      <c r="KJ280" s="2"/>
      <c r="KK280" s="2"/>
      <c r="KL280" s="2"/>
      <c r="KM280" s="2"/>
      <c r="KN280" s="2"/>
      <c r="KO280" s="2"/>
      <c r="KP280" s="2"/>
      <c r="KQ280" s="2"/>
      <c r="KR280" s="2"/>
      <c r="KS280" s="2"/>
      <c r="KT280" s="2"/>
      <c r="KU280" s="2"/>
      <c r="KV280" s="2"/>
      <c r="KW280" s="2"/>
      <c r="KX280" s="2"/>
      <c r="KY280" s="2"/>
      <c r="KZ280" s="2"/>
      <c r="LA280" s="2"/>
      <c r="LB280" s="2"/>
      <c r="LC280" s="2"/>
      <c r="LD280" s="2"/>
      <c r="LE280" s="2"/>
      <c r="LF280" s="2"/>
      <c r="LG280" s="2"/>
      <c r="LH280" s="2"/>
      <c r="LI280" s="2"/>
    </row>
    <row r="281" spans="1:321" x14ac:dyDescent="0.3">
      <c r="A281" s="2"/>
      <c r="B281" s="3"/>
      <c r="C281" s="3"/>
      <c r="D281" s="3"/>
      <c r="E281" s="3"/>
      <c r="F281" s="3"/>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c r="IW281" s="2"/>
      <c r="IX281" s="2"/>
      <c r="IY281" s="2"/>
      <c r="IZ281" s="2"/>
      <c r="JA281" s="2"/>
      <c r="JB281" s="2"/>
      <c r="JC281" s="2"/>
      <c r="JD281" s="2"/>
      <c r="JE281" s="2"/>
      <c r="JF281" s="2"/>
      <c r="JG281" s="2"/>
      <c r="JH281" s="2"/>
      <c r="JI281" s="2"/>
      <c r="JJ281" s="2"/>
      <c r="JK281" s="2"/>
      <c r="JL281" s="2"/>
      <c r="JM281" s="2"/>
      <c r="JN281" s="2"/>
      <c r="JO281" s="2"/>
      <c r="JP281" s="2"/>
      <c r="JQ281" s="2"/>
      <c r="JR281" s="2"/>
      <c r="JS281" s="2"/>
      <c r="JT281" s="2"/>
      <c r="JU281" s="2"/>
      <c r="JV281" s="2"/>
      <c r="JW281" s="2"/>
      <c r="JX281" s="2"/>
      <c r="JY281" s="2"/>
      <c r="JZ281" s="2"/>
      <c r="KA281" s="2"/>
      <c r="KB281" s="2"/>
      <c r="KC281" s="2"/>
      <c r="KD281" s="2"/>
      <c r="KE281" s="2"/>
      <c r="KF281" s="2"/>
      <c r="KG281" s="2"/>
      <c r="KH281" s="2"/>
      <c r="KI281" s="2"/>
      <c r="KJ281" s="2"/>
      <c r="KK281" s="2"/>
      <c r="KL281" s="2"/>
      <c r="KM281" s="2"/>
      <c r="KN281" s="2"/>
      <c r="KO281" s="2"/>
      <c r="KP281" s="2"/>
      <c r="KQ281" s="2"/>
      <c r="KR281" s="2"/>
      <c r="KS281" s="2"/>
      <c r="KT281" s="2"/>
      <c r="KU281" s="2"/>
      <c r="KV281" s="2"/>
      <c r="KW281" s="2"/>
      <c r="KX281" s="2"/>
      <c r="KY281" s="2"/>
      <c r="KZ281" s="2"/>
      <c r="LA281" s="2"/>
      <c r="LB281" s="2"/>
      <c r="LC281" s="2"/>
      <c r="LD281" s="2"/>
      <c r="LE281" s="2"/>
      <c r="LF281" s="2"/>
      <c r="LG281" s="2"/>
      <c r="LH281" s="2"/>
      <c r="LI281" s="2"/>
    </row>
    <row r="282" spans="1:321" x14ac:dyDescent="0.3">
      <c r="A282" s="2"/>
      <c r="B282" s="3"/>
      <c r="C282" s="3"/>
      <c r="D282" s="3"/>
      <c r="E282" s="3"/>
      <c r="F282" s="3"/>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c r="IX282" s="2"/>
      <c r="IY282" s="2"/>
      <c r="IZ282" s="2"/>
      <c r="JA282" s="2"/>
      <c r="JB282" s="2"/>
      <c r="JC282" s="2"/>
      <c r="JD282" s="2"/>
      <c r="JE282" s="2"/>
      <c r="JF282" s="2"/>
      <c r="JG282" s="2"/>
      <c r="JH282" s="2"/>
      <c r="JI282" s="2"/>
      <c r="JJ282" s="2"/>
      <c r="JK282" s="2"/>
      <c r="JL282" s="2"/>
      <c r="JM282" s="2"/>
      <c r="JN282" s="2"/>
      <c r="JO282" s="2"/>
      <c r="JP282" s="2"/>
      <c r="JQ282" s="2"/>
      <c r="JR282" s="2"/>
      <c r="JS282" s="2"/>
      <c r="JT282" s="2"/>
      <c r="JU282" s="2"/>
      <c r="JV282" s="2"/>
      <c r="JW282" s="2"/>
      <c r="JX282" s="2"/>
      <c r="JY282" s="2"/>
      <c r="JZ282" s="2"/>
      <c r="KA282" s="2"/>
      <c r="KB282" s="2"/>
      <c r="KC282" s="2"/>
      <c r="KD282" s="2"/>
      <c r="KE282" s="2"/>
      <c r="KF282" s="2"/>
      <c r="KG282" s="2"/>
      <c r="KH282" s="2"/>
      <c r="KI282" s="2"/>
      <c r="KJ282" s="2"/>
      <c r="KK282" s="2"/>
      <c r="KL282" s="2"/>
      <c r="KM282" s="2"/>
      <c r="KN282" s="2"/>
      <c r="KO282" s="2"/>
      <c r="KP282" s="2"/>
      <c r="KQ282" s="2"/>
      <c r="KR282" s="2"/>
      <c r="KS282" s="2"/>
      <c r="KT282" s="2"/>
      <c r="KU282" s="2"/>
      <c r="KV282" s="2"/>
      <c r="KW282" s="2"/>
      <c r="KX282" s="2"/>
      <c r="KY282" s="2"/>
      <c r="KZ282" s="2"/>
      <c r="LA282" s="2"/>
      <c r="LB282" s="2"/>
      <c r="LC282" s="2"/>
      <c r="LD282" s="2"/>
      <c r="LE282" s="2"/>
      <c r="LF282" s="2"/>
      <c r="LG282" s="2"/>
      <c r="LH282" s="2"/>
      <c r="LI282" s="2"/>
    </row>
    <row r="283" spans="1:321" x14ac:dyDescent="0.3">
      <c r="A283" s="2"/>
      <c r="B283" s="3"/>
      <c r="C283" s="3"/>
      <c r="D283" s="3"/>
      <c r="E283" s="3"/>
      <c r="F283" s="3"/>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c r="IW283" s="2"/>
      <c r="IX283" s="2"/>
      <c r="IY283" s="2"/>
      <c r="IZ283" s="2"/>
      <c r="JA283" s="2"/>
      <c r="JB283" s="2"/>
      <c r="JC283" s="2"/>
      <c r="JD283" s="2"/>
      <c r="JE283" s="2"/>
      <c r="JF283" s="2"/>
      <c r="JG283" s="2"/>
      <c r="JH283" s="2"/>
      <c r="JI283" s="2"/>
      <c r="JJ283" s="2"/>
      <c r="JK283" s="2"/>
      <c r="JL283" s="2"/>
      <c r="JM283" s="2"/>
      <c r="JN283" s="2"/>
      <c r="JO283" s="2"/>
      <c r="JP283" s="2"/>
      <c r="JQ283" s="2"/>
      <c r="JR283" s="2"/>
      <c r="JS283" s="2"/>
      <c r="JT283" s="2"/>
      <c r="JU283" s="2"/>
      <c r="JV283" s="2"/>
      <c r="JW283" s="2"/>
      <c r="JX283" s="2"/>
      <c r="JY283" s="2"/>
      <c r="JZ283" s="2"/>
      <c r="KA283" s="2"/>
      <c r="KB283" s="2"/>
      <c r="KC283" s="2"/>
      <c r="KD283" s="2"/>
      <c r="KE283" s="2"/>
      <c r="KF283" s="2"/>
      <c r="KG283" s="2"/>
      <c r="KH283" s="2"/>
      <c r="KI283" s="2"/>
      <c r="KJ283" s="2"/>
      <c r="KK283" s="2"/>
      <c r="KL283" s="2"/>
      <c r="KM283" s="2"/>
      <c r="KN283" s="2"/>
      <c r="KO283" s="2"/>
      <c r="KP283" s="2"/>
      <c r="KQ283" s="2"/>
      <c r="KR283" s="2"/>
      <c r="KS283" s="2"/>
      <c r="KT283" s="2"/>
      <c r="KU283" s="2"/>
      <c r="KV283" s="2"/>
      <c r="KW283" s="2"/>
      <c r="KX283" s="2"/>
      <c r="KY283" s="2"/>
      <c r="KZ283" s="2"/>
      <c r="LA283" s="2"/>
      <c r="LB283" s="2"/>
      <c r="LC283" s="2"/>
      <c r="LD283" s="2"/>
      <c r="LE283" s="2"/>
      <c r="LF283" s="2"/>
      <c r="LG283" s="2"/>
      <c r="LH283" s="2"/>
      <c r="LI283" s="2"/>
    </row>
    <row r="284" spans="1:321" x14ac:dyDescent="0.3">
      <c r="A284" s="2"/>
      <c r="B284" s="3"/>
      <c r="C284" s="3"/>
      <c r="D284" s="3"/>
      <c r="E284" s="3"/>
      <c r="F284" s="3"/>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c r="IW284" s="2"/>
      <c r="IX284" s="2"/>
      <c r="IY284" s="2"/>
      <c r="IZ284" s="2"/>
      <c r="JA284" s="2"/>
      <c r="JB284" s="2"/>
      <c r="JC284" s="2"/>
      <c r="JD284" s="2"/>
      <c r="JE284" s="2"/>
      <c r="JF284" s="2"/>
      <c r="JG284" s="2"/>
      <c r="JH284" s="2"/>
      <c r="JI284" s="2"/>
      <c r="JJ284" s="2"/>
      <c r="JK284" s="2"/>
      <c r="JL284" s="2"/>
      <c r="JM284" s="2"/>
      <c r="JN284" s="2"/>
      <c r="JO284" s="2"/>
      <c r="JP284" s="2"/>
      <c r="JQ284" s="2"/>
      <c r="JR284" s="2"/>
      <c r="JS284" s="2"/>
      <c r="JT284" s="2"/>
      <c r="JU284" s="2"/>
      <c r="JV284" s="2"/>
      <c r="JW284" s="2"/>
      <c r="JX284" s="2"/>
      <c r="JY284" s="2"/>
      <c r="JZ284" s="2"/>
      <c r="KA284" s="2"/>
      <c r="KB284" s="2"/>
      <c r="KC284" s="2"/>
      <c r="KD284" s="2"/>
      <c r="KE284" s="2"/>
      <c r="KF284" s="2"/>
      <c r="KG284" s="2"/>
      <c r="KH284" s="2"/>
      <c r="KI284" s="2"/>
      <c r="KJ284" s="2"/>
      <c r="KK284" s="2"/>
      <c r="KL284" s="2"/>
      <c r="KM284" s="2"/>
      <c r="KN284" s="2"/>
      <c r="KO284" s="2"/>
      <c r="KP284" s="2"/>
      <c r="KQ284" s="2"/>
      <c r="KR284" s="2"/>
      <c r="KS284" s="2"/>
      <c r="KT284" s="2"/>
      <c r="KU284" s="2"/>
      <c r="KV284" s="2"/>
      <c r="KW284" s="2"/>
      <c r="KX284" s="2"/>
      <c r="KY284" s="2"/>
      <c r="KZ284" s="2"/>
      <c r="LA284" s="2"/>
      <c r="LB284" s="2"/>
      <c r="LC284" s="2"/>
      <c r="LD284" s="2"/>
      <c r="LE284" s="2"/>
      <c r="LF284" s="2"/>
      <c r="LG284" s="2"/>
      <c r="LH284" s="2"/>
      <c r="LI284" s="2"/>
    </row>
    <row r="285" spans="1:321" x14ac:dyDescent="0.3">
      <c r="A285" s="2"/>
      <c r="B285" s="3"/>
      <c r="C285" s="3"/>
      <c r="D285" s="3"/>
      <c r="E285" s="3"/>
      <c r="F285" s="3"/>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c r="IW285" s="2"/>
      <c r="IX285" s="2"/>
      <c r="IY285" s="2"/>
      <c r="IZ285" s="2"/>
      <c r="JA285" s="2"/>
      <c r="JB285" s="2"/>
      <c r="JC285" s="2"/>
      <c r="JD285" s="2"/>
      <c r="JE285" s="2"/>
      <c r="JF285" s="2"/>
      <c r="JG285" s="2"/>
      <c r="JH285" s="2"/>
      <c r="JI285" s="2"/>
      <c r="JJ285" s="2"/>
      <c r="JK285" s="2"/>
      <c r="JL285" s="2"/>
      <c r="JM285" s="2"/>
      <c r="JN285" s="2"/>
      <c r="JO285" s="2"/>
      <c r="JP285" s="2"/>
      <c r="JQ285" s="2"/>
      <c r="JR285" s="2"/>
      <c r="JS285" s="2"/>
      <c r="JT285" s="2"/>
      <c r="JU285" s="2"/>
      <c r="JV285" s="2"/>
      <c r="JW285" s="2"/>
      <c r="JX285" s="2"/>
      <c r="JY285" s="2"/>
      <c r="JZ285" s="2"/>
      <c r="KA285" s="2"/>
      <c r="KB285" s="2"/>
      <c r="KC285" s="2"/>
      <c r="KD285" s="2"/>
      <c r="KE285" s="2"/>
      <c r="KF285" s="2"/>
      <c r="KG285" s="2"/>
      <c r="KH285" s="2"/>
      <c r="KI285" s="2"/>
      <c r="KJ285" s="2"/>
      <c r="KK285" s="2"/>
      <c r="KL285" s="2"/>
      <c r="KM285" s="2"/>
      <c r="KN285" s="2"/>
      <c r="KO285" s="2"/>
      <c r="KP285" s="2"/>
      <c r="KQ285" s="2"/>
      <c r="KR285" s="2"/>
      <c r="KS285" s="2"/>
      <c r="KT285" s="2"/>
      <c r="KU285" s="2"/>
      <c r="KV285" s="2"/>
      <c r="KW285" s="2"/>
      <c r="KX285" s="2"/>
      <c r="KY285" s="2"/>
      <c r="KZ285" s="2"/>
      <c r="LA285" s="2"/>
      <c r="LB285" s="2"/>
      <c r="LC285" s="2"/>
      <c r="LD285" s="2"/>
      <c r="LE285" s="2"/>
      <c r="LF285" s="2"/>
      <c r="LG285" s="2"/>
      <c r="LH285" s="2"/>
      <c r="LI285" s="2"/>
    </row>
    <row r="286" spans="1:321" x14ac:dyDescent="0.3">
      <c r="A286" s="2"/>
      <c r="B286" s="3"/>
      <c r="C286" s="3"/>
      <c r="D286" s="3"/>
      <c r="E286" s="3"/>
      <c r="F286" s="3"/>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c r="IW286" s="2"/>
      <c r="IX286" s="2"/>
      <c r="IY286" s="2"/>
      <c r="IZ286" s="2"/>
      <c r="JA286" s="2"/>
      <c r="JB286" s="2"/>
      <c r="JC286" s="2"/>
      <c r="JD286" s="2"/>
      <c r="JE286" s="2"/>
      <c r="JF286" s="2"/>
      <c r="JG286" s="2"/>
      <c r="JH286" s="2"/>
      <c r="JI286" s="2"/>
      <c r="JJ286" s="2"/>
      <c r="JK286" s="2"/>
      <c r="JL286" s="2"/>
      <c r="JM286" s="2"/>
      <c r="JN286" s="2"/>
      <c r="JO286" s="2"/>
      <c r="JP286" s="2"/>
      <c r="JQ286" s="2"/>
      <c r="JR286" s="2"/>
      <c r="JS286" s="2"/>
      <c r="JT286" s="2"/>
      <c r="JU286" s="2"/>
      <c r="JV286" s="2"/>
      <c r="JW286" s="2"/>
      <c r="JX286" s="2"/>
      <c r="JY286" s="2"/>
      <c r="JZ286" s="2"/>
      <c r="KA286" s="2"/>
      <c r="KB286" s="2"/>
      <c r="KC286" s="2"/>
      <c r="KD286" s="2"/>
      <c r="KE286" s="2"/>
      <c r="KF286" s="2"/>
      <c r="KG286" s="2"/>
      <c r="KH286" s="2"/>
      <c r="KI286" s="2"/>
      <c r="KJ286" s="2"/>
      <c r="KK286" s="2"/>
      <c r="KL286" s="2"/>
      <c r="KM286" s="2"/>
      <c r="KN286" s="2"/>
      <c r="KO286" s="2"/>
      <c r="KP286" s="2"/>
      <c r="KQ286" s="2"/>
      <c r="KR286" s="2"/>
      <c r="KS286" s="2"/>
      <c r="KT286" s="2"/>
      <c r="KU286" s="2"/>
      <c r="KV286" s="2"/>
      <c r="KW286" s="2"/>
      <c r="KX286" s="2"/>
      <c r="KY286" s="2"/>
      <c r="KZ286" s="2"/>
      <c r="LA286" s="2"/>
      <c r="LB286" s="2"/>
      <c r="LC286" s="2"/>
      <c r="LD286" s="2"/>
      <c r="LE286" s="2"/>
      <c r="LF286" s="2"/>
      <c r="LG286" s="2"/>
      <c r="LH286" s="2"/>
      <c r="LI286" s="2"/>
    </row>
    <row r="287" spans="1:321" x14ac:dyDescent="0.3">
      <c r="A287" s="2"/>
      <c r="B287" s="3"/>
      <c r="C287" s="3"/>
      <c r="D287" s="3"/>
      <c r="E287" s="3"/>
      <c r="F287" s="3"/>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c r="IW287" s="2"/>
      <c r="IX287" s="2"/>
      <c r="IY287" s="2"/>
      <c r="IZ287" s="2"/>
      <c r="JA287" s="2"/>
      <c r="JB287" s="2"/>
      <c r="JC287" s="2"/>
      <c r="JD287" s="2"/>
      <c r="JE287" s="2"/>
      <c r="JF287" s="2"/>
      <c r="JG287" s="2"/>
      <c r="JH287" s="2"/>
      <c r="JI287" s="2"/>
      <c r="JJ287" s="2"/>
      <c r="JK287" s="2"/>
      <c r="JL287" s="2"/>
      <c r="JM287" s="2"/>
      <c r="JN287" s="2"/>
      <c r="JO287" s="2"/>
      <c r="JP287" s="2"/>
      <c r="JQ287" s="2"/>
      <c r="JR287" s="2"/>
      <c r="JS287" s="2"/>
      <c r="JT287" s="2"/>
      <c r="JU287" s="2"/>
      <c r="JV287" s="2"/>
      <c r="JW287" s="2"/>
      <c r="JX287" s="2"/>
      <c r="JY287" s="2"/>
      <c r="JZ287" s="2"/>
      <c r="KA287" s="2"/>
      <c r="KB287" s="2"/>
      <c r="KC287" s="2"/>
      <c r="KD287" s="2"/>
      <c r="KE287" s="2"/>
      <c r="KF287" s="2"/>
      <c r="KG287" s="2"/>
      <c r="KH287" s="2"/>
      <c r="KI287" s="2"/>
      <c r="KJ287" s="2"/>
      <c r="KK287" s="2"/>
      <c r="KL287" s="2"/>
      <c r="KM287" s="2"/>
      <c r="KN287" s="2"/>
      <c r="KO287" s="2"/>
      <c r="KP287" s="2"/>
      <c r="KQ287" s="2"/>
      <c r="KR287" s="2"/>
      <c r="KS287" s="2"/>
      <c r="KT287" s="2"/>
      <c r="KU287" s="2"/>
      <c r="KV287" s="2"/>
      <c r="KW287" s="2"/>
      <c r="KX287" s="2"/>
      <c r="KY287" s="2"/>
      <c r="KZ287" s="2"/>
      <c r="LA287" s="2"/>
      <c r="LB287" s="2"/>
      <c r="LC287" s="2"/>
      <c r="LD287" s="2"/>
      <c r="LE287" s="2"/>
      <c r="LF287" s="2"/>
      <c r="LG287" s="2"/>
      <c r="LH287" s="2"/>
      <c r="LI287" s="2"/>
    </row>
    <row r="288" spans="1:321" x14ac:dyDescent="0.3">
      <c r="A288" s="2"/>
      <c r="B288" s="3"/>
      <c r="C288" s="3"/>
      <c r="D288" s="3"/>
      <c r="E288" s="3"/>
      <c r="F288" s="3"/>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c r="IW288" s="2"/>
      <c r="IX288" s="2"/>
      <c r="IY288" s="2"/>
      <c r="IZ288" s="2"/>
      <c r="JA288" s="2"/>
      <c r="JB288" s="2"/>
      <c r="JC288" s="2"/>
      <c r="JD288" s="2"/>
      <c r="JE288" s="2"/>
      <c r="JF288" s="2"/>
      <c r="JG288" s="2"/>
      <c r="JH288" s="2"/>
      <c r="JI288" s="2"/>
      <c r="JJ288" s="2"/>
      <c r="JK288" s="2"/>
      <c r="JL288" s="2"/>
      <c r="JM288" s="2"/>
      <c r="JN288" s="2"/>
      <c r="JO288" s="2"/>
      <c r="JP288" s="2"/>
      <c r="JQ288" s="2"/>
      <c r="JR288" s="2"/>
      <c r="JS288" s="2"/>
      <c r="JT288" s="2"/>
      <c r="JU288" s="2"/>
      <c r="JV288" s="2"/>
      <c r="JW288" s="2"/>
      <c r="JX288" s="2"/>
      <c r="JY288" s="2"/>
      <c r="JZ288" s="2"/>
      <c r="KA288" s="2"/>
      <c r="KB288" s="2"/>
      <c r="KC288" s="2"/>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row>
    <row r="289" spans="1:321" x14ac:dyDescent="0.3">
      <c r="A289" s="2"/>
      <c r="B289" s="3"/>
      <c r="C289" s="3"/>
      <c r="D289" s="3"/>
      <c r="E289" s="3"/>
      <c r="F289" s="3"/>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c r="IW289" s="2"/>
      <c r="IX289" s="2"/>
      <c r="IY289" s="2"/>
      <c r="IZ289" s="2"/>
      <c r="JA289" s="2"/>
      <c r="JB289" s="2"/>
      <c r="JC289" s="2"/>
      <c r="JD289" s="2"/>
      <c r="JE289" s="2"/>
      <c r="JF289" s="2"/>
      <c r="JG289" s="2"/>
      <c r="JH289" s="2"/>
      <c r="JI289" s="2"/>
      <c r="JJ289" s="2"/>
      <c r="JK289" s="2"/>
      <c r="JL289" s="2"/>
      <c r="JM289" s="2"/>
      <c r="JN289" s="2"/>
      <c r="JO289" s="2"/>
      <c r="JP289" s="2"/>
      <c r="JQ289" s="2"/>
      <c r="JR289" s="2"/>
      <c r="JS289" s="2"/>
      <c r="JT289" s="2"/>
      <c r="JU289" s="2"/>
      <c r="JV289" s="2"/>
      <c r="JW289" s="2"/>
      <c r="JX289" s="2"/>
      <c r="JY289" s="2"/>
      <c r="JZ289" s="2"/>
      <c r="KA289" s="2"/>
      <c r="KB289" s="2"/>
      <c r="KC289" s="2"/>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row>
    <row r="290" spans="1:321" x14ac:dyDescent="0.3">
      <c r="A290" s="2"/>
      <c r="B290" s="3"/>
      <c r="C290" s="3"/>
      <c r="D290" s="3"/>
      <c r="E290" s="3"/>
      <c r="F290" s="3"/>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c r="IW290" s="2"/>
      <c r="IX290" s="2"/>
      <c r="IY290" s="2"/>
      <c r="IZ290" s="2"/>
      <c r="JA290" s="2"/>
      <c r="JB290" s="2"/>
      <c r="JC290" s="2"/>
      <c r="JD290" s="2"/>
      <c r="JE290" s="2"/>
      <c r="JF290" s="2"/>
      <c r="JG290" s="2"/>
      <c r="JH290" s="2"/>
      <c r="JI290" s="2"/>
      <c r="JJ290" s="2"/>
      <c r="JK290" s="2"/>
      <c r="JL290" s="2"/>
      <c r="JM290" s="2"/>
      <c r="JN290" s="2"/>
      <c r="JO290" s="2"/>
      <c r="JP290" s="2"/>
      <c r="JQ290" s="2"/>
      <c r="JR290" s="2"/>
      <c r="JS290" s="2"/>
      <c r="JT290" s="2"/>
      <c r="JU290" s="2"/>
      <c r="JV290" s="2"/>
      <c r="JW290" s="2"/>
      <c r="JX290" s="2"/>
      <c r="JY290" s="2"/>
      <c r="JZ290" s="2"/>
      <c r="KA290" s="2"/>
      <c r="KB290" s="2"/>
      <c r="KC290" s="2"/>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row>
    <row r="291" spans="1:321" x14ac:dyDescent="0.3">
      <c r="A291" s="2"/>
      <c r="B291" s="3"/>
      <c r="C291" s="3"/>
      <c r="D291" s="3"/>
      <c r="E291" s="3"/>
      <c r="F291" s="3"/>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c r="IW291" s="2"/>
      <c r="IX291" s="2"/>
      <c r="IY291" s="2"/>
      <c r="IZ291" s="2"/>
      <c r="JA291" s="2"/>
      <c r="JB291" s="2"/>
      <c r="JC291" s="2"/>
      <c r="JD291" s="2"/>
      <c r="JE291" s="2"/>
      <c r="JF291" s="2"/>
      <c r="JG291" s="2"/>
      <c r="JH291" s="2"/>
      <c r="JI291" s="2"/>
      <c r="JJ291" s="2"/>
      <c r="JK291" s="2"/>
      <c r="JL291" s="2"/>
      <c r="JM291" s="2"/>
      <c r="JN291" s="2"/>
      <c r="JO291" s="2"/>
      <c r="JP291" s="2"/>
      <c r="JQ291" s="2"/>
      <c r="JR291" s="2"/>
      <c r="JS291" s="2"/>
      <c r="JT291" s="2"/>
      <c r="JU291" s="2"/>
      <c r="JV291" s="2"/>
      <c r="JW291" s="2"/>
      <c r="JX291" s="2"/>
      <c r="JY291" s="2"/>
      <c r="JZ291" s="2"/>
      <c r="KA291" s="2"/>
      <c r="KB291" s="2"/>
      <c r="KC291" s="2"/>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row>
    <row r="292" spans="1:321" x14ac:dyDescent="0.3">
      <c r="A292" s="2"/>
      <c r="B292" s="3"/>
      <c r="C292" s="3"/>
      <c r="D292" s="3"/>
      <c r="E292" s="3"/>
      <c r="F292" s="3"/>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c r="IW292" s="2"/>
      <c r="IX292" s="2"/>
      <c r="IY292" s="2"/>
      <c r="IZ292" s="2"/>
      <c r="JA292" s="2"/>
      <c r="JB292" s="2"/>
      <c r="JC292" s="2"/>
      <c r="JD292" s="2"/>
      <c r="JE292" s="2"/>
      <c r="JF292" s="2"/>
      <c r="JG292" s="2"/>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row>
    <row r="293" spans="1:321" x14ac:dyDescent="0.3">
      <c r="A293" s="2"/>
      <c r="B293" s="3"/>
      <c r="C293" s="3"/>
      <c r="D293" s="3"/>
      <c r="E293" s="3"/>
      <c r="F293" s="3"/>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c r="IW293" s="2"/>
      <c r="IX293" s="2"/>
      <c r="IY293" s="2"/>
      <c r="IZ293" s="2"/>
      <c r="JA293" s="2"/>
      <c r="JB293" s="2"/>
      <c r="JC293" s="2"/>
      <c r="JD293" s="2"/>
      <c r="JE293" s="2"/>
      <c r="JF293" s="2"/>
      <c r="JG293" s="2"/>
      <c r="JH293" s="2"/>
      <c r="JI293" s="2"/>
      <c r="JJ293" s="2"/>
      <c r="JK293" s="2"/>
      <c r="JL293" s="2"/>
      <c r="JM293" s="2"/>
      <c r="JN293" s="2"/>
      <c r="JO293" s="2"/>
      <c r="JP293" s="2"/>
      <c r="JQ293" s="2"/>
      <c r="JR293" s="2"/>
      <c r="JS293" s="2"/>
      <c r="JT293" s="2"/>
      <c r="JU293" s="2"/>
      <c r="JV293" s="2"/>
      <c r="JW293" s="2"/>
      <c r="JX293" s="2"/>
      <c r="JY293" s="2"/>
      <c r="JZ293" s="2"/>
      <c r="KA293" s="2"/>
      <c r="KB293" s="2"/>
      <c r="KC293" s="2"/>
      <c r="KD293" s="2"/>
      <c r="KE293" s="2"/>
      <c r="KF293" s="2"/>
      <c r="KG293" s="2"/>
      <c r="KH293" s="2"/>
      <c r="KI293" s="2"/>
      <c r="KJ293" s="2"/>
      <c r="KK293" s="2"/>
      <c r="KL293" s="2"/>
      <c r="KM293" s="2"/>
      <c r="KN293" s="2"/>
      <c r="KO293" s="2"/>
      <c r="KP293" s="2"/>
      <c r="KQ293" s="2"/>
      <c r="KR293" s="2"/>
      <c r="KS293" s="2"/>
      <c r="KT293" s="2"/>
      <c r="KU293" s="2"/>
      <c r="KV293" s="2"/>
      <c r="KW293" s="2"/>
      <c r="KX293" s="2"/>
      <c r="KY293" s="2"/>
      <c r="KZ293" s="2"/>
      <c r="LA293" s="2"/>
      <c r="LB293" s="2"/>
      <c r="LC293" s="2"/>
      <c r="LD293" s="2"/>
      <c r="LE293" s="2"/>
      <c r="LF293" s="2"/>
      <c r="LG293" s="2"/>
      <c r="LH293" s="2"/>
      <c r="LI293" s="2"/>
    </row>
    <row r="294" spans="1:321" x14ac:dyDescent="0.3">
      <c r="A294" s="2"/>
      <c r="B294" s="3"/>
      <c r="C294" s="3"/>
      <c r="D294" s="3"/>
      <c r="E294" s="3"/>
      <c r="F294" s="3"/>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c r="IW294" s="2"/>
      <c r="IX294" s="2"/>
      <c r="IY294" s="2"/>
      <c r="IZ294" s="2"/>
      <c r="JA294" s="2"/>
      <c r="JB294" s="2"/>
      <c r="JC294" s="2"/>
      <c r="JD294" s="2"/>
      <c r="JE294" s="2"/>
      <c r="JF294" s="2"/>
      <c r="JG294" s="2"/>
      <c r="JH294" s="2"/>
      <c r="JI294" s="2"/>
      <c r="JJ294" s="2"/>
      <c r="JK294" s="2"/>
      <c r="JL294" s="2"/>
      <c r="JM294" s="2"/>
      <c r="JN294" s="2"/>
      <c r="JO294" s="2"/>
      <c r="JP294" s="2"/>
      <c r="JQ294" s="2"/>
      <c r="JR294" s="2"/>
      <c r="JS294" s="2"/>
      <c r="JT294" s="2"/>
      <c r="JU294" s="2"/>
      <c r="JV294" s="2"/>
      <c r="JW294" s="2"/>
      <c r="JX294" s="2"/>
      <c r="JY294" s="2"/>
      <c r="JZ294" s="2"/>
      <c r="KA294" s="2"/>
      <c r="KB294" s="2"/>
      <c r="KC294" s="2"/>
      <c r="KD294" s="2"/>
      <c r="KE294" s="2"/>
      <c r="KF294" s="2"/>
      <c r="KG294" s="2"/>
      <c r="KH294" s="2"/>
      <c r="KI294" s="2"/>
      <c r="KJ294" s="2"/>
      <c r="KK294" s="2"/>
      <c r="KL294" s="2"/>
      <c r="KM294" s="2"/>
      <c r="KN294" s="2"/>
      <c r="KO294" s="2"/>
      <c r="KP294" s="2"/>
      <c r="KQ294" s="2"/>
      <c r="KR294" s="2"/>
      <c r="KS294" s="2"/>
      <c r="KT294" s="2"/>
      <c r="KU294" s="2"/>
      <c r="KV294" s="2"/>
      <c r="KW294" s="2"/>
      <c r="KX294" s="2"/>
      <c r="KY294" s="2"/>
      <c r="KZ294" s="2"/>
      <c r="LA294" s="2"/>
      <c r="LB294" s="2"/>
      <c r="LC294" s="2"/>
      <c r="LD294" s="2"/>
      <c r="LE294" s="2"/>
      <c r="LF294" s="2"/>
      <c r="LG294" s="2"/>
      <c r="LH294" s="2"/>
      <c r="LI294" s="2"/>
    </row>
    <row r="295" spans="1:321" x14ac:dyDescent="0.3">
      <c r="A295" s="2"/>
      <c r="B295" s="3"/>
      <c r="C295" s="3"/>
      <c r="D295" s="3"/>
      <c r="E295" s="3"/>
      <c r="F295" s="3"/>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c r="IW295" s="2"/>
      <c r="IX295" s="2"/>
      <c r="IY295" s="2"/>
      <c r="IZ295" s="2"/>
      <c r="JA295" s="2"/>
      <c r="JB295" s="2"/>
      <c r="JC295" s="2"/>
      <c r="JD295" s="2"/>
      <c r="JE295" s="2"/>
      <c r="JF295" s="2"/>
      <c r="JG295" s="2"/>
      <c r="JH295" s="2"/>
      <c r="JI295" s="2"/>
      <c r="JJ295" s="2"/>
      <c r="JK295" s="2"/>
      <c r="JL295" s="2"/>
      <c r="JM295" s="2"/>
      <c r="JN295" s="2"/>
      <c r="JO295" s="2"/>
      <c r="JP295" s="2"/>
      <c r="JQ295" s="2"/>
      <c r="JR295" s="2"/>
      <c r="JS295" s="2"/>
      <c r="JT295" s="2"/>
      <c r="JU295" s="2"/>
      <c r="JV295" s="2"/>
      <c r="JW295" s="2"/>
      <c r="JX295" s="2"/>
      <c r="JY295" s="2"/>
      <c r="JZ295" s="2"/>
      <c r="KA295" s="2"/>
      <c r="KB295" s="2"/>
      <c r="KC295" s="2"/>
      <c r="KD295" s="2"/>
      <c r="KE295" s="2"/>
      <c r="KF295" s="2"/>
      <c r="KG295" s="2"/>
      <c r="KH295" s="2"/>
      <c r="KI295" s="2"/>
      <c r="KJ295" s="2"/>
      <c r="KK295" s="2"/>
      <c r="KL295" s="2"/>
      <c r="KM295" s="2"/>
      <c r="KN295" s="2"/>
      <c r="KO295" s="2"/>
      <c r="KP295" s="2"/>
      <c r="KQ295" s="2"/>
      <c r="KR295" s="2"/>
      <c r="KS295" s="2"/>
      <c r="KT295" s="2"/>
      <c r="KU295" s="2"/>
      <c r="KV295" s="2"/>
      <c r="KW295" s="2"/>
      <c r="KX295" s="2"/>
      <c r="KY295" s="2"/>
      <c r="KZ295" s="2"/>
      <c r="LA295" s="2"/>
      <c r="LB295" s="2"/>
      <c r="LC295" s="2"/>
      <c r="LD295" s="2"/>
      <c r="LE295" s="2"/>
      <c r="LF295" s="2"/>
      <c r="LG295" s="2"/>
      <c r="LH295" s="2"/>
      <c r="LI295" s="2"/>
    </row>
    <row r="296" spans="1:321" x14ac:dyDescent="0.3">
      <c r="A296" s="2"/>
      <c r="B296" s="3"/>
      <c r="C296" s="3"/>
      <c r="D296" s="3"/>
      <c r="E296" s="3"/>
      <c r="F296" s="3"/>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row>
    <row r="297" spans="1:321" x14ac:dyDescent="0.3">
      <c r="A297" s="2"/>
      <c r="B297" s="3"/>
      <c r="C297" s="3"/>
      <c r="D297" s="3"/>
      <c r="E297" s="3"/>
      <c r="F297" s="3"/>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row>
    <row r="298" spans="1:321" x14ac:dyDescent="0.3">
      <c r="A298" s="2"/>
      <c r="B298" s="3"/>
      <c r="C298" s="3"/>
      <c r="D298" s="3"/>
      <c r="E298" s="3"/>
      <c r="F298" s="3"/>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row>
    <row r="299" spans="1:321" x14ac:dyDescent="0.3">
      <c r="A299" s="2"/>
      <c r="B299" s="3"/>
      <c r="C299" s="3"/>
      <c r="D299" s="3"/>
      <c r="E299" s="3"/>
      <c r="F299" s="3"/>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2"/>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row>
    <row r="300" spans="1:321" x14ac:dyDescent="0.3">
      <c r="A300" s="2"/>
      <c r="B300" s="3"/>
      <c r="C300" s="3"/>
      <c r="D300" s="3"/>
      <c r="E300" s="3"/>
      <c r="F300" s="3"/>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2"/>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row>
    <row r="301" spans="1:321" x14ac:dyDescent="0.3">
      <c r="A301" s="2"/>
      <c r="B301" s="3"/>
      <c r="C301" s="3"/>
      <c r="D301" s="3"/>
      <c r="E301" s="3"/>
      <c r="F301" s="3"/>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2"/>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row>
    <row r="302" spans="1:321" x14ac:dyDescent="0.3">
      <c r="A302" s="2"/>
      <c r="B302" s="3"/>
      <c r="C302" s="3"/>
      <c r="D302" s="3"/>
      <c r="E302" s="3"/>
      <c r="F302" s="3"/>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row>
    <row r="303" spans="1:321" x14ac:dyDescent="0.3">
      <c r="A303" s="2"/>
      <c r="B303" s="3"/>
      <c r="C303" s="3"/>
      <c r="D303" s="3"/>
      <c r="E303" s="3"/>
      <c r="F303" s="3"/>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c r="IW303" s="2"/>
      <c r="IX303" s="2"/>
      <c r="IY303" s="2"/>
      <c r="IZ303" s="2"/>
      <c r="JA303" s="2"/>
      <c r="JB303" s="2"/>
      <c r="JC303" s="2"/>
      <c r="JD303" s="2"/>
      <c r="JE303" s="2"/>
      <c r="JF303" s="2"/>
      <c r="JG303" s="2"/>
      <c r="JH303" s="2"/>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row>
    <row r="304" spans="1:321" x14ac:dyDescent="0.3">
      <c r="A304" s="2"/>
      <c r="B304" s="3"/>
      <c r="C304" s="3"/>
      <c r="D304" s="3"/>
      <c r="E304" s="3"/>
      <c r="F304" s="3"/>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c r="IW304" s="2"/>
      <c r="IX304" s="2"/>
      <c r="IY304" s="2"/>
      <c r="IZ304" s="2"/>
      <c r="JA304" s="2"/>
      <c r="JB304" s="2"/>
      <c r="JC304" s="2"/>
      <c r="JD304" s="2"/>
      <c r="JE304" s="2"/>
      <c r="JF304" s="2"/>
      <c r="JG304" s="2"/>
      <c r="JH304" s="2"/>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row>
    <row r="305" spans="1:321" x14ac:dyDescent="0.3">
      <c r="A305" s="2"/>
      <c r="B305" s="3"/>
      <c r="C305" s="3"/>
      <c r="D305" s="3"/>
      <c r="E305" s="3"/>
      <c r="F305" s="3"/>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c r="IW305" s="2"/>
      <c r="IX305" s="2"/>
      <c r="IY305" s="2"/>
      <c r="IZ305" s="2"/>
      <c r="JA305" s="2"/>
      <c r="JB305" s="2"/>
      <c r="JC305" s="2"/>
      <c r="JD305" s="2"/>
      <c r="JE305" s="2"/>
      <c r="JF305" s="2"/>
      <c r="JG305" s="2"/>
      <c r="JH305" s="2"/>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row>
    <row r="306" spans="1:321" x14ac:dyDescent="0.3">
      <c r="A306" s="2"/>
      <c r="B306" s="3"/>
      <c r="C306" s="3"/>
      <c r="D306" s="3"/>
      <c r="E306" s="3"/>
      <c r="F306" s="3"/>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row>
    <row r="307" spans="1:321" x14ac:dyDescent="0.3">
      <c r="A307" s="2"/>
      <c r="B307" s="3"/>
      <c r="C307" s="3"/>
      <c r="D307" s="3"/>
      <c r="E307" s="3"/>
      <c r="F307" s="3"/>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c r="IW307" s="2"/>
      <c r="IX307" s="2"/>
      <c r="IY307" s="2"/>
      <c r="IZ307" s="2"/>
      <c r="JA307" s="2"/>
      <c r="JB307" s="2"/>
      <c r="JC307" s="2"/>
      <c r="JD307" s="2"/>
      <c r="JE307" s="2"/>
      <c r="JF307" s="2"/>
      <c r="JG307" s="2"/>
      <c r="JH307" s="2"/>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row>
    <row r="308" spans="1:321" x14ac:dyDescent="0.3">
      <c r="A308" s="2"/>
      <c r="B308" s="3"/>
      <c r="C308" s="3"/>
      <c r="D308" s="3"/>
      <c r="E308" s="3"/>
      <c r="F308" s="3"/>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c r="IW308" s="2"/>
      <c r="IX308" s="2"/>
      <c r="IY308" s="2"/>
      <c r="IZ308" s="2"/>
      <c r="JA308" s="2"/>
      <c r="JB308" s="2"/>
      <c r="JC308" s="2"/>
      <c r="JD308" s="2"/>
      <c r="JE308" s="2"/>
      <c r="JF308" s="2"/>
      <c r="JG308" s="2"/>
      <c r="JH308" s="2"/>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row>
    <row r="309" spans="1:321" x14ac:dyDescent="0.3">
      <c r="A309" s="2"/>
      <c r="B309" s="3"/>
      <c r="C309" s="3"/>
      <c r="D309" s="3"/>
      <c r="E309" s="3"/>
      <c r="F309" s="3"/>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c r="IW309" s="2"/>
      <c r="IX309" s="2"/>
      <c r="IY309" s="2"/>
      <c r="IZ309" s="2"/>
      <c r="JA309" s="2"/>
      <c r="JB309" s="2"/>
      <c r="JC309" s="2"/>
      <c r="JD309" s="2"/>
      <c r="JE309" s="2"/>
      <c r="JF309" s="2"/>
      <c r="JG309" s="2"/>
      <c r="JH309" s="2"/>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row>
    <row r="310" spans="1:321" x14ac:dyDescent="0.3">
      <c r="A310" s="2"/>
      <c r="B310" s="3"/>
      <c r="C310" s="3"/>
      <c r="D310" s="3"/>
      <c r="E310" s="3"/>
      <c r="F310" s="3"/>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row>
    <row r="311" spans="1:321" x14ac:dyDescent="0.3">
      <c r="A311" s="2"/>
      <c r="B311" s="3"/>
      <c r="C311" s="3"/>
      <c r="D311" s="3"/>
      <c r="E311" s="3"/>
      <c r="F311" s="3"/>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c r="IW311" s="2"/>
      <c r="IX311" s="2"/>
      <c r="IY311" s="2"/>
      <c r="IZ311" s="2"/>
      <c r="JA311" s="2"/>
      <c r="JB311" s="2"/>
      <c r="JC311" s="2"/>
      <c r="JD311" s="2"/>
      <c r="JE311" s="2"/>
      <c r="JF311" s="2"/>
      <c r="JG311" s="2"/>
      <c r="JH311" s="2"/>
      <c r="JI311" s="2"/>
      <c r="JJ311" s="2"/>
      <c r="JK311" s="2"/>
      <c r="JL311" s="2"/>
      <c r="JM311" s="2"/>
      <c r="JN311" s="2"/>
      <c r="JO311" s="2"/>
      <c r="JP311" s="2"/>
      <c r="JQ311" s="2"/>
      <c r="JR311" s="2"/>
      <c r="JS311" s="2"/>
      <c r="JT311" s="2"/>
      <c r="JU311" s="2"/>
      <c r="JV311" s="2"/>
      <c r="JW311" s="2"/>
      <c r="JX311" s="2"/>
      <c r="JY311" s="2"/>
      <c r="JZ311" s="2"/>
      <c r="KA311" s="2"/>
      <c r="KB311" s="2"/>
      <c r="KC311" s="2"/>
      <c r="KD311" s="2"/>
      <c r="KE311" s="2"/>
      <c r="KF311" s="2"/>
      <c r="KG311" s="2"/>
      <c r="KH311" s="2"/>
      <c r="KI311" s="2"/>
      <c r="KJ311" s="2"/>
      <c r="KK311" s="2"/>
      <c r="KL311" s="2"/>
      <c r="KM311" s="2"/>
      <c r="KN311" s="2"/>
      <c r="KO311" s="2"/>
      <c r="KP311" s="2"/>
      <c r="KQ311" s="2"/>
      <c r="KR311" s="2"/>
      <c r="KS311" s="2"/>
      <c r="KT311" s="2"/>
      <c r="KU311" s="2"/>
      <c r="KV311" s="2"/>
      <c r="KW311" s="2"/>
      <c r="KX311" s="2"/>
      <c r="KY311" s="2"/>
      <c r="KZ311" s="2"/>
      <c r="LA311" s="2"/>
      <c r="LB311" s="2"/>
      <c r="LC311" s="2"/>
      <c r="LD311" s="2"/>
      <c r="LE311" s="2"/>
      <c r="LF311" s="2"/>
      <c r="LG311" s="2"/>
      <c r="LH311" s="2"/>
      <c r="LI311" s="2"/>
    </row>
    <row r="312" spans="1:321" x14ac:dyDescent="0.3">
      <c r="A312" s="2"/>
      <c r="B312" s="3"/>
      <c r="C312" s="3"/>
      <c r="D312" s="3"/>
      <c r="E312" s="3"/>
      <c r="F312" s="3"/>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c r="IW312" s="2"/>
      <c r="IX312" s="2"/>
      <c r="IY312" s="2"/>
      <c r="IZ312" s="2"/>
      <c r="JA312" s="2"/>
      <c r="JB312" s="2"/>
      <c r="JC312" s="2"/>
      <c r="JD312" s="2"/>
      <c r="JE312" s="2"/>
      <c r="JF312" s="2"/>
      <c r="JG312" s="2"/>
      <c r="JH312" s="2"/>
      <c r="JI312" s="2"/>
      <c r="JJ312" s="2"/>
      <c r="JK312" s="2"/>
      <c r="JL312" s="2"/>
      <c r="JM312" s="2"/>
      <c r="JN312" s="2"/>
      <c r="JO312" s="2"/>
      <c r="JP312" s="2"/>
      <c r="JQ312" s="2"/>
      <c r="JR312" s="2"/>
      <c r="JS312" s="2"/>
      <c r="JT312" s="2"/>
      <c r="JU312" s="2"/>
      <c r="JV312" s="2"/>
      <c r="JW312" s="2"/>
      <c r="JX312" s="2"/>
      <c r="JY312" s="2"/>
      <c r="JZ312" s="2"/>
      <c r="KA312" s="2"/>
      <c r="KB312" s="2"/>
      <c r="KC312" s="2"/>
      <c r="KD312" s="2"/>
      <c r="KE312" s="2"/>
      <c r="KF312" s="2"/>
      <c r="KG312" s="2"/>
      <c r="KH312" s="2"/>
      <c r="KI312" s="2"/>
      <c r="KJ312" s="2"/>
      <c r="KK312" s="2"/>
      <c r="KL312" s="2"/>
      <c r="KM312" s="2"/>
      <c r="KN312" s="2"/>
      <c r="KO312" s="2"/>
      <c r="KP312" s="2"/>
      <c r="KQ312" s="2"/>
      <c r="KR312" s="2"/>
      <c r="KS312" s="2"/>
      <c r="KT312" s="2"/>
      <c r="KU312" s="2"/>
      <c r="KV312" s="2"/>
      <c r="KW312" s="2"/>
      <c r="KX312" s="2"/>
      <c r="KY312" s="2"/>
      <c r="KZ312" s="2"/>
      <c r="LA312" s="2"/>
      <c r="LB312" s="2"/>
      <c r="LC312" s="2"/>
      <c r="LD312" s="2"/>
      <c r="LE312" s="2"/>
      <c r="LF312" s="2"/>
      <c r="LG312" s="2"/>
      <c r="LH312" s="2"/>
      <c r="LI312" s="2"/>
    </row>
    <row r="313" spans="1:321" x14ac:dyDescent="0.3">
      <c r="A313" s="2"/>
      <c r="B313" s="3"/>
      <c r="C313" s="3"/>
      <c r="D313" s="3"/>
      <c r="E313" s="3"/>
      <c r="F313" s="3"/>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c r="IW313" s="2"/>
      <c r="IX313" s="2"/>
      <c r="IY313" s="2"/>
      <c r="IZ313" s="2"/>
      <c r="JA313" s="2"/>
      <c r="JB313" s="2"/>
      <c r="JC313" s="2"/>
      <c r="JD313" s="2"/>
      <c r="JE313" s="2"/>
      <c r="JF313" s="2"/>
      <c r="JG313" s="2"/>
      <c r="JH313" s="2"/>
      <c r="JI313" s="2"/>
      <c r="JJ313" s="2"/>
      <c r="JK313" s="2"/>
      <c r="JL313" s="2"/>
      <c r="JM313" s="2"/>
      <c r="JN313" s="2"/>
      <c r="JO313" s="2"/>
      <c r="JP313" s="2"/>
      <c r="JQ313" s="2"/>
      <c r="JR313" s="2"/>
      <c r="JS313" s="2"/>
      <c r="JT313" s="2"/>
      <c r="JU313" s="2"/>
      <c r="JV313" s="2"/>
      <c r="JW313" s="2"/>
      <c r="JX313" s="2"/>
      <c r="JY313" s="2"/>
      <c r="JZ313" s="2"/>
      <c r="KA313" s="2"/>
      <c r="KB313" s="2"/>
      <c r="KC313" s="2"/>
      <c r="KD313" s="2"/>
      <c r="KE313" s="2"/>
      <c r="KF313" s="2"/>
      <c r="KG313" s="2"/>
      <c r="KH313" s="2"/>
      <c r="KI313" s="2"/>
      <c r="KJ313" s="2"/>
      <c r="KK313" s="2"/>
      <c r="KL313" s="2"/>
      <c r="KM313" s="2"/>
      <c r="KN313" s="2"/>
      <c r="KO313" s="2"/>
      <c r="KP313" s="2"/>
      <c r="KQ313" s="2"/>
      <c r="KR313" s="2"/>
      <c r="KS313" s="2"/>
      <c r="KT313" s="2"/>
      <c r="KU313" s="2"/>
      <c r="KV313" s="2"/>
      <c r="KW313" s="2"/>
      <c r="KX313" s="2"/>
      <c r="KY313" s="2"/>
      <c r="KZ313" s="2"/>
      <c r="LA313" s="2"/>
      <c r="LB313" s="2"/>
      <c r="LC313" s="2"/>
      <c r="LD313" s="2"/>
      <c r="LE313" s="2"/>
      <c r="LF313" s="2"/>
      <c r="LG313" s="2"/>
      <c r="LH313" s="2"/>
      <c r="LI313" s="2"/>
    </row>
    <row r="314" spans="1:321" x14ac:dyDescent="0.3">
      <c r="A314" s="2"/>
      <c r="B314" s="3"/>
      <c r="C314" s="3"/>
      <c r="D314" s="3"/>
      <c r="E314" s="3"/>
      <c r="F314" s="3"/>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c r="IW314" s="2"/>
      <c r="IX314" s="2"/>
      <c r="IY314" s="2"/>
      <c r="IZ314" s="2"/>
      <c r="JA314" s="2"/>
      <c r="JB314" s="2"/>
      <c r="JC314" s="2"/>
      <c r="JD314" s="2"/>
      <c r="JE314" s="2"/>
      <c r="JF314" s="2"/>
      <c r="JG314" s="2"/>
      <c r="JH314" s="2"/>
      <c r="JI314" s="2"/>
      <c r="JJ314" s="2"/>
      <c r="JK314" s="2"/>
      <c r="JL314" s="2"/>
      <c r="JM314" s="2"/>
      <c r="JN314" s="2"/>
      <c r="JO314" s="2"/>
      <c r="JP314" s="2"/>
      <c r="JQ314" s="2"/>
      <c r="JR314" s="2"/>
      <c r="JS314" s="2"/>
      <c r="JT314" s="2"/>
      <c r="JU314" s="2"/>
      <c r="JV314" s="2"/>
      <c r="JW314" s="2"/>
      <c r="JX314" s="2"/>
      <c r="JY314" s="2"/>
      <c r="JZ314" s="2"/>
      <c r="KA314" s="2"/>
      <c r="KB314" s="2"/>
      <c r="KC314" s="2"/>
      <c r="KD314" s="2"/>
      <c r="KE314" s="2"/>
      <c r="KF314" s="2"/>
      <c r="KG314" s="2"/>
      <c r="KH314" s="2"/>
      <c r="KI314" s="2"/>
      <c r="KJ314" s="2"/>
      <c r="KK314" s="2"/>
      <c r="KL314" s="2"/>
      <c r="KM314" s="2"/>
      <c r="KN314" s="2"/>
      <c r="KO314" s="2"/>
      <c r="KP314" s="2"/>
      <c r="KQ314" s="2"/>
      <c r="KR314" s="2"/>
      <c r="KS314" s="2"/>
      <c r="KT314" s="2"/>
      <c r="KU314" s="2"/>
      <c r="KV314" s="2"/>
      <c r="KW314" s="2"/>
      <c r="KX314" s="2"/>
      <c r="KY314" s="2"/>
      <c r="KZ314" s="2"/>
      <c r="LA314" s="2"/>
      <c r="LB314" s="2"/>
      <c r="LC314" s="2"/>
      <c r="LD314" s="2"/>
      <c r="LE314" s="2"/>
      <c r="LF314" s="2"/>
      <c r="LG314" s="2"/>
      <c r="LH314" s="2"/>
      <c r="LI314" s="2"/>
    </row>
    <row r="315" spans="1:321" x14ac:dyDescent="0.3">
      <c r="A315" s="2"/>
      <c r="B315" s="3"/>
      <c r="C315" s="3"/>
      <c r="D315" s="3"/>
      <c r="E315" s="3"/>
      <c r="F315" s="3"/>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c r="IW315" s="2"/>
      <c r="IX315" s="2"/>
      <c r="IY315" s="2"/>
      <c r="IZ315" s="2"/>
      <c r="JA315" s="2"/>
      <c r="JB315" s="2"/>
      <c r="JC315" s="2"/>
      <c r="JD315" s="2"/>
      <c r="JE315" s="2"/>
      <c r="JF315" s="2"/>
      <c r="JG315" s="2"/>
      <c r="JH315" s="2"/>
      <c r="JI315" s="2"/>
      <c r="JJ315" s="2"/>
      <c r="JK315" s="2"/>
      <c r="JL315" s="2"/>
      <c r="JM315" s="2"/>
      <c r="JN315" s="2"/>
      <c r="JO315" s="2"/>
      <c r="JP315" s="2"/>
      <c r="JQ315" s="2"/>
      <c r="JR315" s="2"/>
      <c r="JS315" s="2"/>
      <c r="JT315" s="2"/>
      <c r="JU315" s="2"/>
      <c r="JV315" s="2"/>
      <c r="JW315" s="2"/>
      <c r="JX315" s="2"/>
      <c r="JY315" s="2"/>
      <c r="JZ315" s="2"/>
      <c r="KA315" s="2"/>
      <c r="KB315" s="2"/>
      <c r="KC315" s="2"/>
      <c r="KD315" s="2"/>
      <c r="KE315" s="2"/>
      <c r="KF315" s="2"/>
      <c r="KG315" s="2"/>
      <c r="KH315" s="2"/>
      <c r="KI315" s="2"/>
      <c r="KJ315" s="2"/>
      <c r="KK315" s="2"/>
      <c r="KL315" s="2"/>
      <c r="KM315" s="2"/>
      <c r="KN315" s="2"/>
      <c r="KO315" s="2"/>
      <c r="KP315" s="2"/>
      <c r="KQ315" s="2"/>
      <c r="KR315" s="2"/>
      <c r="KS315" s="2"/>
      <c r="KT315" s="2"/>
      <c r="KU315" s="2"/>
      <c r="KV315" s="2"/>
      <c r="KW315" s="2"/>
      <c r="KX315" s="2"/>
      <c r="KY315" s="2"/>
      <c r="KZ315" s="2"/>
      <c r="LA315" s="2"/>
      <c r="LB315" s="2"/>
      <c r="LC315" s="2"/>
      <c r="LD315" s="2"/>
      <c r="LE315" s="2"/>
      <c r="LF315" s="2"/>
      <c r="LG315" s="2"/>
      <c r="LH315" s="2"/>
      <c r="LI315" s="2"/>
    </row>
    <row r="316" spans="1:321" x14ac:dyDescent="0.3">
      <c r="A316" s="2"/>
      <c r="B316" s="3"/>
      <c r="C316" s="3"/>
      <c r="D316" s="3"/>
      <c r="E316" s="3"/>
      <c r="F316" s="3"/>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c r="IW316" s="2"/>
      <c r="IX316" s="2"/>
      <c r="IY316" s="2"/>
      <c r="IZ316" s="2"/>
      <c r="JA316" s="2"/>
      <c r="JB316" s="2"/>
      <c r="JC316" s="2"/>
      <c r="JD316" s="2"/>
      <c r="JE316" s="2"/>
      <c r="JF316" s="2"/>
      <c r="JG316" s="2"/>
      <c r="JH316" s="2"/>
      <c r="JI316" s="2"/>
      <c r="JJ316" s="2"/>
      <c r="JK316" s="2"/>
      <c r="JL316" s="2"/>
      <c r="JM316" s="2"/>
      <c r="JN316" s="2"/>
      <c r="JO316" s="2"/>
      <c r="JP316" s="2"/>
      <c r="JQ316" s="2"/>
      <c r="JR316" s="2"/>
      <c r="JS316" s="2"/>
      <c r="JT316" s="2"/>
      <c r="JU316" s="2"/>
      <c r="JV316" s="2"/>
      <c r="JW316" s="2"/>
      <c r="JX316" s="2"/>
      <c r="JY316" s="2"/>
      <c r="JZ316" s="2"/>
      <c r="KA316" s="2"/>
      <c r="KB316" s="2"/>
      <c r="KC316" s="2"/>
      <c r="KD316" s="2"/>
      <c r="KE316" s="2"/>
      <c r="KF316" s="2"/>
      <c r="KG316" s="2"/>
      <c r="KH316" s="2"/>
      <c r="KI316" s="2"/>
      <c r="KJ316" s="2"/>
      <c r="KK316" s="2"/>
      <c r="KL316" s="2"/>
      <c r="KM316" s="2"/>
      <c r="KN316" s="2"/>
      <c r="KO316" s="2"/>
      <c r="KP316" s="2"/>
      <c r="KQ316" s="2"/>
      <c r="KR316" s="2"/>
      <c r="KS316" s="2"/>
      <c r="KT316" s="2"/>
      <c r="KU316" s="2"/>
      <c r="KV316" s="2"/>
      <c r="KW316" s="2"/>
      <c r="KX316" s="2"/>
      <c r="KY316" s="2"/>
      <c r="KZ316" s="2"/>
      <c r="LA316" s="2"/>
      <c r="LB316" s="2"/>
      <c r="LC316" s="2"/>
      <c r="LD316" s="2"/>
      <c r="LE316" s="2"/>
      <c r="LF316" s="2"/>
      <c r="LG316" s="2"/>
      <c r="LH316" s="2"/>
      <c r="LI316" s="2"/>
    </row>
    <row r="317" spans="1:321" x14ac:dyDescent="0.3">
      <c r="A317" s="2"/>
      <c r="B317" s="3"/>
      <c r="C317" s="3"/>
      <c r="D317" s="3"/>
      <c r="E317" s="3"/>
      <c r="F317" s="3"/>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c r="IW317" s="2"/>
      <c r="IX317" s="2"/>
      <c r="IY317" s="2"/>
      <c r="IZ317" s="2"/>
      <c r="JA317" s="2"/>
      <c r="JB317" s="2"/>
      <c r="JC317" s="2"/>
      <c r="JD317" s="2"/>
      <c r="JE317" s="2"/>
      <c r="JF317" s="2"/>
      <c r="JG317" s="2"/>
      <c r="JH317" s="2"/>
      <c r="JI317" s="2"/>
      <c r="JJ317" s="2"/>
      <c r="JK317" s="2"/>
      <c r="JL317" s="2"/>
      <c r="JM317" s="2"/>
      <c r="JN317" s="2"/>
      <c r="JO317" s="2"/>
      <c r="JP317" s="2"/>
      <c r="JQ317" s="2"/>
      <c r="JR317" s="2"/>
      <c r="JS317" s="2"/>
      <c r="JT317" s="2"/>
      <c r="JU317" s="2"/>
      <c r="JV317" s="2"/>
      <c r="JW317" s="2"/>
      <c r="JX317" s="2"/>
      <c r="JY317" s="2"/>
      <c r="JZ317" s="2"/>
      <c r="KA317" s="2"/>
      <c r="KB317" s="2"/>
      <c r="KC317" s="2"/>
      <c r="KD317" s="2"/>
      <c r="KE317" s="2"/>
      <c r="KF317" s="2"/>
      <c r="KG317" s="2"/>
      <c r="KH317" s="2"/>
      <c r="KI317" s="2"/>
      <c r="KJ317" s="2"/>
      <c r="KK317" s="2"/>
      <c r="KL317" s="2"/>
      <c r="KM317" s="2"/>
      <c r="KN317" s="2"/>
      <c r="KO317" s="2"/>
      <c r="KP317" s="2"/>
      <c r="KQ317" s="2"/>
      <c r="KR317" s="2"/>
      <c r="KS317" s="2"/>
      <c r="KT317" s="2"/>
      <c r="KU317" s="2"/>
      <c r="KV317" s="2"/>
      <c r="KW317" s="2"/>
      <c r="KX317" s="2"/>
      <c r="KY317" s="2"/>
      <c r="KZ317" s="2"/>
      <c r="LA317" s="2"/>
      <c r="LB317" s="2"/>
      <c r="LC317" s="2"/>
      <c r="LD317" s="2"/>
      <c r="LE317" s="2"/>
      <c r="LF317" s="2"/>
      <c r="LG317" s="2"/>
      <c r="LH317" s="2"/>
      <c r="LI317" s="2"/>
    </row>
    <row r="318" spans="1:321" x14ac:dyDescent="0.3">
      <c r="A318" s="2"/>
      <c r="B318" s="3"/>
      <c r="C318" s="3"/>
      <c r="D318" s="3"/>
      <c r="E318" s="3"/>
      <c r="F318" s="3"/>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c r="IW318" s="2"/>
      <c r="IX318" s="2"/>
      <c r="IY318" s="2"/>
      <c r="IZ318" s="2"/>
      <c r="JA318" s="2"/>
      <c r="JB318" s="2"/>
      <c r="JC318" s="2"/>
      <c r="JD318" s="2"/>
      <c r="JE318" s="2"/>
      <c r="JF318" s="2"/>
      <c r="JG318" s="2"/>
      <c r="JH318" s="2"/>
      <c r="JI318" s="2"/>
      <c r="JJ318" s="2"/>
      <c r="JK318" s="2"/>
      <c r="JL318" s="2"/>
      <c r="JM318" s="2"/>
      <c r="JN318" s="2"/>
      <c r="JO318" s="2"/>
      <c r="JP318" s="2"/>
      <c r="JQ318" s="2"/>
      <c r="JR318" s="2"/>
      <c r="JS318" s="2"/>
      <c r="JT318" s="2"/>
      <c r="JU318" s="2"/>
      <c r="JV318" s="2"/>
      <c r="JW318" s="2"/>
      <c r="JX318" s="2"/>
      <c r="JY318" s="2"/>
      <c r="JZ318" s="2"/>
      <c r="KA318" s="2"/>
      <c r="KB318" s="2"/>
      <c r="KC318" s="2"/>
      <c r="KD318" s="2"/>
      <c r="KE318" s="2"/>
      <c r="KF318" s="2"/>
      <c r="KG318" s="2"/>
      <c r="KH318" s="2"/>
      <c r="KI318" s="2"/>
      <c r="KJ318" s="2"/>
      <c r="KK318" s="2"/>
      <c r="KL318" s="2"/>
      <c r="KM318" s="2"/>
      <c r="KN318" s="2"/>
      <c r="KO318" s="2"/>
      <c r="KP318" s="2"/>
      <c r="KQ318" s="2"/>
      <c r="KR318" s="2"/>
      <c r="KS318" s="2"/>
      <c r="KT318" s="2"/>
      <c r="KU318" s="2"/>
      <c r="KV318" s="2"/>
      <c r="KW318" s="2"/>
      <c r="KX318" s="2"/>
      <c r="KY318" s="2"/>
      <c r="KZ318" s="2"/>
      <c r="LA318" s="2"/>
      <c r="LB318" s="2"/>
      <c r="LC318" s="2"/>
      <c r="LD318" s="2"/>
      <c r="LE318" s="2"/>
      <c r="LF318" s="2"/>
      <c r="LG318" s="2"/>
      <c r="LH318" s="2"/>
      <c r="LI318" s="2"/>
    </row>
    <row r="319" spans="1:321" x14ac:dyDescent="0.3">
      <c r="A319" s="2"/>
      <c r="B319" s="3"/>
      <c r="C319" s="3"/>
      <c r="D319" s="3"/>
      <c r="E319" s="3"/>
      <c r="F319" s="3"/>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c r="IW319" s="2"/>
      <c r="IX319" s="2"/>
      <c r="IY319" s="2"/>
      <c r="IZ319" s="2"/>
      <c r="JA319" s="2"/>
      <c r="JB319" s="2"/>
      <c r="JC319" s="2"/>
      <c r="JD319" s="2"/>
      <c r="JE319" s="2"/>
      <c r="JF319" s="2"/>
      <c r="JG319" s="2"/>
      <c r="JH319" s="2"/>
      <c r="JI319" s="2"/>
      <c r="JJ319" s="2"/>
      <c r="JK319" s="2"/>
      <c r="JL319" s="2"/>
      <c r="JM319" s="2"/>
      <c r="JN319" s="2"/>
      <c r="JO319" s="2"/>
      <c r="JP319" s="2"/>
      <c r="JQ319" s="2"/>
      <c r="JR319" s="2"/>
      <c r="JS319" s="2"/>
      <c r="JT319" s="2"/>
      <c r="JU319" s="2"/>
      <c r="JV319" s="2"/>
      <c r="JW319" s="2"/>
      <c r="JX319" s="2"/>
      <c r="JY319" s="2"/>
      <c r="JZ319" s="2"/>
      <c r="KA319" s="2"/>
      <c r="KB319" s="2"/>
      <c r="KC319" s="2"/>
      <c r="KD319" s="2"/>
      <c r="KE319" s="2"/>
      <c r="KF319" s="2"/>
      <c r="KG319" s="2"/>
      <c r="KH319" s="2"/>
      <c r="KI319" s="2"/>
      <c r="KJ319" s="2"/>
      <c r="KK319" s="2"/>
      <c r="KL319" s="2"/>
      <c r="KM319" s="2"/>
      <c r="KN319" s="2"/>
      <c r="KO319" s="2"/>
      <c r="KP319" s="2"/>
      <c r="KQ319" s="2"/>
      <c r="KR319" s="2"/>
      <c r="KS319" s="2"/>
      <c r="KT319" s="2"/>
      <c r="KU319" s="2"/>
      <c r="KV319" s="2"/>
      <c r="KW319" s="2"/>
      <c r="KX319" s="2"/>
      <c r="KY319" s="2"/>
      <c r="KZ319" s="2"/>
      <c r="LA319" s="2"/>
      <c r="LB319" s="2"/>
      <c r="LC319" s="2"/>
      <c r="LD319" s="2"/>
      <c r="LE319" s="2"/>
      <c r="LF319" s="2"/>
      <c r="LG319" s="2"/>
      <c r="LH319" s="2"/>
      <c r="LI319" s="2"/>
    </row>
    <row r="320" spans="1:321" x14ac:dyDescent="0.3">
      <c r="A320" s="2"/>
      <c r="B320" s="3"/>
      <c r="C320" s="3"/>
      <c r="D320" s="3"/>
      <c r="E320" s="3"/>
      <c r="F320" s="3"/>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c r="IW320" s="2"/>
      <c r="IX320" s="2"/>
      <c r="IY320" s="2"/>
      <c r="IZ320" s="2"/>
      <c r="JA320" s="2"/>
      <c r="JB320" s="2"/>
      <c r="JC320" s="2"/>
      <c r="JD320" s="2"/>
      <c r="JE320" s="2"/>
      <c r="JF320" s="2"/>
      <c r="JG320" s="2"/>
      <c r="JH320" s="2"/>
      <c r="JI320" s="2"/>
      <c r="JJ320" s="2"/>
      <c r="JK320" s="2"/>
      <c r="JL320" s="2"/>
      <c r="JM320" s="2"/>
      <c r="JN320" s="2"/>
      <c r="JO320" s="2"/>
      <c r="JP320" s="2"/>
      <c r="JQ320" s="2"/>
      <c r="JR320" s="2"/>
      <c r="JS320" s="2"/>
      <c r="JT320" s="2"/>
      <c r="JU320" s="2"/>
      <c r="JV320" s="2"/>
      <c r="JW320" s="2"/>
      <c r="JX320" s="2"/>
      <c r="JY320" s="2"/>
      <c r="JZ320" s="2"/>
      <c r="KA320" s="2"/>
      <c r="KB320" s="2"/>
      <c r="KC320" s="2"/>
      <c r="KD320" s="2"/>
      <c r="KE320" s="2"/>
      <c r="KF320" s="2"/>
      <c r="KG320" s="2"/>
      <c r="KH320" s="2"/>
      <c r="KI320" s="2"/>
      <c r="KJ320" s="2"/>
      <c r="KK320" s="2"/>
      <c r="KL320" s="2"/>
      <c r="KM320" s="2"/>
      <c r="KN320" s="2"/>
      <c r="KO320" s="2"/>
      <c r="KP320" s="2"/>
      <c r="KQ320" s="2"/>
      <c r="KR320" s="2"/>
      <c r="KS320" s="2"/>
      <c r="KT320" s="2"/>
      <c r="KU320" s="2"/>
      <c r="KV320" s="2"/>
      <c r="KW320" s="2"/>
      <c r="KX320" s="2"/>
      <c r="KY320" s="2"/>
      <c r="KZ320" s="2"/>
      <c r="LA320" s="2"/>
      <c r="LB320" s="2"/>
      <c r="LC320" s="2"/>
      <c r="LD320" s="2"/>
      <c r="LE320" s="2"/>
      <c r="LF320" s="2"/>
      <c r="LG320" s="2"/>
      <c r="LH320" s="2"/>
      <c r="LI320" s="2"/>
    </row>
    <row r="321" spans="1:321" x14ac:dyDescent="0.3">
      <c r="A321" s="2"/>
      <c r="B321" s="3"/>
      <c r="C321" s="3"/>
      <c r="D321" s="3"/>
      <c r="E321" s="3"/>
      <c r="F321" s="3"/>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c r="IW321" s="2"/>
      <c r="IX321" s="2"/>
      <c r="IY321" s="2"/>
      <c r="IZ321" s="2"/>
      <c r="JA321" s="2"/>
      <c r="JB321" s="2"/>
      <c r="JC321" s="2"/>
      <c r="JD321" s="2"/>
      <c r="JE321" s="2"/>
      <c r="JF321" s="2"/>
      <c r="JG321" s="2"/>
      <c r="JH321" s="2"/>
      <c r="JI321" s="2"/>
      <c r="JJ321" s="2"/>
      <c r="JK321" s="2"/>
      <c r="JL321" s="2"/>
      <c r="JM321" s="2"/>
      <c r="JN321" s="2"/>
      <c r="JO321" s="2"/>
      <c r="JP321" s="2"/>
      <c r="JQ321" s="2"/>
      <c r="JR321" s="2"/>
      <c r="JS321" s="2"/>
      <c r="JT321" s="2"/>
      <c r="JU321" s="2"/>
      <c r="JV321" s="2"/>
      <c r="JW321" s="2"/>
      <c r="JX321" s="2"/>
      <c r="JY321" s="2"/>
      <c r="JZ321" s="2"/>
      <c r="KA321" s="2"/>
      <c r="KB321" s="2"/>
      <c r="KC321" s="2"/>
      <c r="KD321" s="2"/>
      <c r="KE321" s="2"/>
      <c r="KF321" s="2"/>
      <c r="KG321" s="2"/>
      <c r="KH321" s="2"/>
      <c r="KI321" s="2"/>
      <c r="KJ321" s="2"/>
      <c r="KK321" s="2"/>
      <c r="KL321" s="2"/>
      <c r="KM321" s="2"/>
      <c r="KN321" s="2"/>
      <c r="KO321" s="2"/>
      <c r="KP321" s="2"/>
      <c r="KQ321" s="2"/>
      <c r="KR321" s="2"/>
      <c r="KS321" s="2"/>
      <c r="KT321" s="2"/>
      <c r="KU321" s="2"/>
      <c r="KV321" s="2"/>
      <c r="KW321" s="2"/>
      <c r="KX321" s="2"/>
      <c r="KY321" s="2"/>
      <c r="KZ321" s="2"/>
      <c r="LA321" s="2"/>
      <c r="LB321" s="2"/>
      <c r="LC321" s="2"/>
      <c r="LD321" s="2"/>
      <c r="LE321" s="2"/>
      <c r="LF321" s="2"/>
      <c r="LG321" s="2"/>
      <c r="LH321" s="2"/>
      <c r="LI321" s="2"/>
    </row>
    <row r="322" spans="1:321" x14ac:dyDescent="0.3">
      <c r="A322" s="2"/>
      <c r="B322" s="3"/>
      <c r="C322" s="3"/>
      <c r="D322" s="3"/>
      <c r="E322" s="3"/>
      <c r="F322" s="3"/>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c r="IW322" s="2"/>
      <c r="IX322" s="2"/>
      <c r="IY322" s="2"/>
      <c r="IZ322" s="2"/>
      <c r="JA322" s="2"/>
      <c r="JB322" s="2"/>
      <c r="JC322" s="2"/>
      <c r="JD322" s="2"/>
      <c r="JE322" s="2"/>
      <c r="JF322" s="2"/>
      <c r="JG322" s="2"/>
      <c r="JH322" s="2"/>
      <c r="JI322" s="2"/>
      <c r="JJ322" s="2"/>
      <c r="JK322" s="2"/>
      <c r="JL322" s="2"/>
      <c r="JM322" s="2"/>
      <c r="JN322" s="2"/>
      <c r="JO322" s="2"/>
      <c r="JP322" s="2"/>
      <c r="JQ322" s="2"/>
      <c r="JR322" s="2"/>
      <c r="JS322" s="2"/>
      <c r="JT322" s="2"/>
      <c r="JU322" s="2"/>
      <c r="JV322" s="2"/>
      <c r="JW322" s="2"/>
      <c r="JX322" s="2"/>
      <c r="JY322" s="2"/>
      <c r="JZ322" s="2"/>
      <c r="KA322" s="2"/>
      <c r="KB322" s="2"/>
      <c r="KC322" s="2"/>
      <c r="KD322" s="2"/>
      <c r="KE322" s="2"/>
      <c r="KF322" s="2"/>
      <c r="KG322" s="2"/>
      <c r="KH322" s="2"/>
      <c r="KI322" s="2"/>
      <c r="KJ322" s="2"/>
      <c r="KK322" s="2"/>
      <c r="KL322" s="2"/>
      <c r="KM322" s="2"/>
      <c r="KN322" s="2"/>
      <c r="KO322" s="2"/>
      <c r="KP322" s="2"/>
      <c r="KQ322" s="2"/>
      <c r="KR322" s="2"/>
      <c r="KS322" s="2"/>
      <c r="KT322" s="2"/>
      <c r="KU322" s="2"/>
      <c r="KV322" s="2"/>
      <c r="KW322" s="2"/>
      <c r="KX322" s="2"/>
      <c r="KY322" s="2"/>
      <c r="KZ322" s="2"/>
      <c r="LA322" s="2"/>
      <c r="LB322" s="2"/>
      <c r="LC322" s="2"/>
      <c r="LD322" s="2"/>
      <c r="LE322" s="2"/>
      <c r="LF322" s="2"/>
      <c r="LG322" s="2"/>
      <c r="LH322" s="2"/>
      <c r="LI322" s="2"/>
    </row>
    <row r="323" spans="1:321" x14ac:dyDescent="0.3">
      <c r="A323" s="2"/>
      <c r="B323" s="3"/>
      <c r="C323" s="3"/>
      <c r="D323" s="3"/>
      <c r="E323" s="3"/>
      <c r="F323" s="3"/>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c r="IW323" s="2"/>
      <c r="IX323" s="2"/>
      <c r="IY323" s="2"/>
      <c r="IZ323" s="2"/>
      <c r="JA323" s="2"/>
      <c r="JB323" s="2"/>
      <c r="JC323" s="2"/>
      <c r="JD323" s="2"/>
      <c r="JE323" s="2"/>
      <c r="JF323" s="2"/>
      <c r="JG323" s="2"/>
      <c r="JH323" s="2"/>
      <c r="JI323" s="2"/>
      <c r="JJ323" s="2"/>
      <c r="JK323" s="2"/>
      <c r="JL323" s="2"/>
      <c r="JM323" s="2"/>
      <c r="JN323" s="2"/>
      <c r="JO323" s="2"/>
      <c r="JP323" s="2"/>
      <c r="JQ323" s="2"/>
      <c r="JR323" s="2"/>
      <c r="JS323" s="2"/>
      <c r="JT323" s="2"/>
      <c r="JU323" s="2"/>
      <c r="JV323" s="2"/>
      <c r="JW323" s="2"/>
      <c r="JX323" s="2"/>
      <c r="JY323" s="2"/>
      <c r="JZ323" s="2"/>
      <c r="KA323" s="2"/>
      <c r="KB323" s="2"/>
      <c r="KC323" s="2"/>
      <c r="KD323" s="2"/>
      <c r="KE323" s="2"/>
      <c r="KF323" s="2"/>
      <c r="KG323" s="2"/>
      <c r="KH323" s="2"/>
      <c r="KI323" s="2"/>
      <c r="KJ323" s="2"/>
      <c r="KK323" s="2"/>
      <c r="KL323" s="2"/>
      <c r="KM323" s="2"/>
      <c r="KN323" s="2"/>
      <c r="KO323" s="2"/>
      <c r="KP323" s="2"/>
      <c r="KQ323" s="2"/>
      <c r="KR323" s="2"/>
      <c r="KS323" s="2"/>
      <c r="KT323" s="2"/>
      <c r="KU323" s="2"/>
      <c r="KV323" s="2"/>
      <c r="KW323" s="2"/>
      <c r="KX323" s="2"/>
      <c r="KY323" s="2"/>
      <c r="KZ323" s="2"/>
      <c r="LA323" s="2"/>
      <c r="LB323" s="2"/>
      <c r="LC323" s="2"/>
      <c r="LD323" s="2"/>
      <c r="LE323" s="2"/>
      <c r="LF323" s="2"/>
      <c r="LG323" s="2"/>
      <c r="LH323" s="2"/>
      <c r="LI323" s="2"/>
    </row>
    <row r="324" spans="1:321" x14ac:dyDescent="0.3">
      <c r="A324" s="2"/>
      <c r="B324" s="3"/>
      <c r="C324" s="3"/>
      <c r="D324" s="3"/>
      <c r="E324" s="3"/>
      <c r="F324" s="3"/>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c r="IW324" s="2"/>
      <c r="IX324" s="2"/>
      <c r="IY324" s="2"/>
      <c r="IZ324" s="2"/>
      <c r="JA324" s="2"/>
      <c r="JB324" s="2"/>
      <c r="JC324" s="2"/>
      <c r="JD324" s="2"/>
      <c r="JE324" s="2"/>
      <c r="JF324" s="2"/>
      <c r="JG324" s="2"/>
      <c r="JH324" s="2"/>
      <c r="JI324" s="2"/>
      <c r="JJ324" s="2"/>
      <c r="JK324" s="2"/>
      <c r="JL324" s="2"/>
      <c r="JM324" s="2"/>
      <c r="JN324" s="2"/>
      <c r="JO324" s="2"/>
      <c r="JP324" s="2"/>
      <c r="JQ324" s="2"/>
      <c r="JR324" s="2"/>
      <c r="JS324" s="2"/>
      <c r="JT324" s="2"/>
      <c r="JU324" s="2"/>
      <c r="JV324" s="2"/>
      <c r="JW324" s="2"/>
      <c r="JX324" s="2"/>
      <c r="JY324" s="2"/>
      <c r="JZ324" s="2"/>
      <c r="KA324" s="2"/>
      <c r="KB324" s="2"/>
      <c r="KC324" s="2"/>
      <c r="KD324" s="2"/>
      <c r="KE324" s="2"/>
      <c r="KF324" s="2"/>
      <c r="KG324" s="2"/>
      <c r="KH324" s="2"/>
      <c r="KI324" s="2"/>
      <c r="KJ324" s="2"/>
      <c r="KK324" s="2"/>
      <c r="KL324" s="2"/>
      <c r="KM324" s="2"/>
      <c r="KN324" s="2"/>
      <c r="KO324" s="2"/>
      <c r="KP324" s="2"/>
      <c r="KQ324" s="2"/>
      <c r="KR324" s="2"/>
      <c r="KS324" s="2"/>
      <c r="KT324" s="2"/>
      <c r="KU324" s="2"/>
      <c r="KV324" s="2"/>
      <c r="KW324" s="2"/>
      <c r="KX324" s="2"/>
      <c r="KY324" s="2"/>
      <c r="KZ324" s="2"/>
      <c r="LA324" s="2"/>
      <c r="LB324" s="2"/>
      <c r="LC324" s="2"/>
      <c r="LD324" s="2"/>
      <c r="LE324" s="2"/>
      <c r="LF324" s="2"/>
      <c r="LG324" s="2"/>
      <c r="LH324" s="2"/>
      <c r="LI324" s="2"/>
    </row>
    <row r="325" spans="1:321" x14ac:dyDescent="0.3">
      <c r="A325" s="2"/>
      <c r="B325" s="3"/>
      <c r="C325" s="3"/>
      <c r="D325" s="3"/>
      <c r="E325" s="3"/>
      <c r="F325" s="3"/>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c r="IW325" s="2"/>
      <c r="IX325" s="2"/>
      <c r="IY325" s="2"/>
      <c r="IZ325" s="2"/>
      <c r="JA325" s="2"/>
      <c r="JB325" s="2"/>
      <c r="JC325" s="2"/>
      <c r="JD325" s="2"/>
      <c r="JE325" s="2"/>
      <c r="JF325" s="2"/>
      <c r="JG325" s="2"/>
      <c r="JH325" s="2"/>
      <c r="JI325" s="2"/>
      <c r="JJ325" s="2"/>
      <c r="JK325" s="2"/>
      <c r="JL325" s="2"/>
      <c r="JM325" s="2"/>
      <c r="JN325" s="2"/>
      <c r="JO325" s="2"/>
      <c r="JP325" s="2"/>
      <c r="JQ325" s="2"/>
      <c r="JR325" s="2"/>
      <c r="JS325" s="2"/>
      <c r="JT325" s="2"/>
      <c r="JU325" s="2"/>
      <c r="JV325" s="2"/>
      <c r="JW325" s="2"/>
      <c r="JX325" s="2"/>
      <c r="JY325" s="2"/>
      <c r="JZ325" s="2"/>
      <c r="KA325" s="2"/>
      <c r="KB325" s="2"/>
      <c r="KC325" s="2"/>
      <c r="KD325" s="2"/>
      <c r="KE325" s="2"/>
      <c r="KF325" s="2"/>
      <c r="KG325" s="2"/>
      <c r="KH325" s="2"/>
      <c r="KI325" s="2"/>
      <c r="KJ325" s="2"/>
      <c r="KK325" s="2"/>
      <c r="KL325" s="2"/>
      <c r="KM325" s="2"/>
      <c r="KN325" s="2"/>
      <c r="KO325" s="2"/>
      <c r="KP325" s="2"/>
      <c r="KQ325" s="2"/>
      <c r="KR325" s="2"/>
      <c r="KS325" s="2"/>
      <c r="KT325" s="2"/>
      <c r="KU325" s="2"/>
      <c r="KV325" s="2"/>
      <c r="KW325" s="2"/>
      <c r="KX325" s="2"/>
      <c r="KY325" s="2"/>
      <c r="KZ325" s="2"/>
      <c r="LA325" s="2"/>
      <c r="LB325" s="2"/>
      <c r="LC325" s="2"/>
      <c r="LD325" s="2"/>
      <c r="LE325" s="2"/>
      <c r="LF325" s="2"/>
      <c r="LG325" s="2"/>
      <c r="LH325" s="2"/>
      <c r="LI325" s="2"/>
    </row>
    <row r="326" spans="1:321" x14ac:dyDescent="0.3">
      <c r="A326" s="2"/>
      <c r="B326" s="3"/>
      <c r="C326" s="3"/>
      <c r="D326" s="3"/>
      <c r="E326" s="3"/>
      <c r="F326" s="3"/>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c r="IW326" s="2"/>
      <c r="IX326" s="2"/>
      <c r="IY326" s="2"/>
      <c r="IZ326" s="2"/>
      <c r="JA326" s="2"/>
      <c r="JB326" s="2"/>
      <c r="JC326" s="2"/>
      <c r="JD326" s="2"/>
      <c r="JE326" s="2"/>
      <c r="JF326" s="2"/>
      <c r="JG326" s="2"/>
      <c r="JH326" s="2"/>
      <c r="JI326" s="2"/>
      <c r="JJ326" s="2"/>
      <c r="JK326" s="2"/>
      <c r="JL326" s="2"/>
      <c r="JM326" s="2"/>
      <c r="JN326" s="2"/>
      <c r="JO326" s="2"/>
      <c r="JP326" s="2"/>
      <c r="JQ326" s="2"/>
      <c r="JR326" s="2"/>
      <c r="JS326" s="2"/>
      <c r="JT326" s="2"/>
      <c r="JU326" s="2"/>
      <c r="JV326" s="2"/>
      <c r="JW326" s="2"/>
      <c r="JX326" s="2"/>
      <c r="JY326" s="2"/>
      <c r="JZ326" s="2"/>
      <c r="KA326" s="2"/>
      <c r="KB326" s="2"/>
      <c r="KC326" s="2"/>
      <c r="KD326" s="2"/>
      <c r="KE326" s="2"/>
      <c r="KF326" s="2"/>
      <c r="KG326" s="2"/>
      <c r="KH326" s="2"/>
      <c r="KI326" s="2"/>
      <c r="KJ326" s="2"/>
      <c r="KK326" s="2"/>
      <c r="KL326" s="2"/>
      <c r="KM326" s="2"/>
      <c r="KN326" s="2"/>
      <c r="KO326" s="2"/>
      <c r="KP326" s="2"/>
      <c r="KQ326" s="2"/>
      <c r="KR326" s="2"/>
      <c r="KS326" s="2"/>
      <c r="KT326" s="2"/>
      <c r="KU326" s="2"/>
      <c r="KV326" s="2"/>
      <c r="KW326" s="2"/>
      <c r="KX326" s="2"/>
      <c r="KY326" s="2"/>
      <c r="KZ326" s="2"/>
      <c r="LA326" s="2"/>
      <c r="LB326" s="2"/>
      <c r="LC326" s="2"/>
      <c r="LD326" s="2"/>
      <c r="LE326" s="2"/>
      <c r="LF326" s="2"/>
      <c r="LG326" s="2"/>
      <c r="LH326" s="2"/>
      <c r="LI326" s="2"/>
    </row>
    <row r="327" spans="1:321" x14ac:dyDescent="0.3">
      <c r="A327" s="2"/>
      <c r="B327" s="3"/>
      <c r="C327" s="3"/>
      <c r="D327" s="3"/>
      <c r="E327" s="3"/>
      <c r="F327" s="3"/>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c r="IW327" s="2"/>
      <c r="IX327" s="2"/>
      <c r="IY327" s="2"/>
      <c r="IZ327" s="2"/>
      <c r="JA327" s="2"/>
      <c r="JB327" s="2"/>
      <c r="JC327" s="2"/>
      <c r="JD327" s="2"/>
      <c r="JE327" s="2"/>
      <c r="JF327" s="2"/>
      <c r="JG327" s="2"/>
      <c r="JH327" s="2"/>
      <c r="JI327" s="2"/>
      <c r="JJ327" s="2"/>
      <c r="JK327" s="2"/>
      <c r="JL327" s="2"/>
      <c r="JM327" s="2"/>
      <c r="JN327" s="2"/>
      <c r="JO327" s="2"/>
      <c r="JP327" s="2"/>
      <c r="JQ327" s="2"/>
      <c r="JR327" s="2"/>
      <c r="JS327" s="2"/>
      <c r="JT327" s="2"/>
      <c r="JU327" s="2"/>
      <c r="JV327" s="2"/>
      <c r="JW327" s="2"/>
      <c r="JX327" s="2"/>
      <c r="JY327" s="2"/>
      <c r="JZ327" s="2"/>
      <c r="KA327" s="2"/>
      <c r="KB327" s="2"/>
      <c r="KC327" s="2"/>
      <c r="KD327" s="2"/>
      <c r="KE327" s="2"/>
      <c r="KF327" s="2"/>
      <c r="KG327" s="2"/>
      <c r="KH327" s="2"/>
      <c r="KI327" s="2"/>
      <c r="KJ327" s="2"/>
      <c r="KK327" s="2"/>
      <c r="KL327" s="2"/>
      <c r="KM327" s="2"/>
      <c r="KN327" s="2"/>
      <c r="KO327" s="2"/>
      <c r="KP327" s="2"/>
      <c r="KQ327" s="2"/>
      <c r="KR327" s="2"/>
      <c r="KS327" s="2"/>
      <c r="KT327" s="2"/>
      <c r="KU327" s="2"/>
      <c r="KV327" s="2"/>
      <c r="KW327" s="2"/>
      <c r="KX327" s="2"/>
      <c r="KY327" s="2"/>
      <c r="KZ327" s="2"/>
      <c r="LA327" s="2"/>
      <c r="LB327" s="2"/>
      <c r="LC327" s="2"/>
      <c r="LD327" s="2"/>
      <c r="LE327" s="2"/>
      <c r="LF327" s="2"/>
      <c r="LG327" s="2"/>
      <c r="LH327" s="2"/>
      <c r="LI327" s="2"/>
    </row>
    <row r="328" spans="1:321" x14ac:dyDescent="0.3">
      <c r="A328" s="2"/>
      <c r="B328" s="3"/>
      <c r="C328" s="3"/>
      <c r="D328" s="3"/>
      <c r="E328" s="3"/>
      <c r="F328" s="3"/>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c r="IW328" s="2"/>
      <c r="IX328" s="2"/>
      <c r="IY328" s="2"/>
      <c r="IZ328" s="2"/>
      <c r="JA328" s="2"/>
      <c r="JB328" s="2"/>
      <c r="JC328" s="2"/>
      <c r="JD328" s="2"/>
      <c r="JE328" s="2"/>
      <c r="JF328" s="2"/>
      <c r="JG328" s="2"/>
      <c r="JH328" s="2"/>
      <c r="JI328" s="2"/>
      <c r="JJ328" s="2"/>
      <c r="JK328" s="2"/>
      <c r="JL328" s="2"/>
      <c r="JM328" s="2"/>
      <c r="JN328" s="2"/>
      <c r="JO328" s="2"/>
      <c r="JP328" s="2"/>
      <c r="JQ328" s="2"/>
      <c r="JR328" s="2"/>
      <c r="JS328" s="2"/>
      <c r="JT328" s="2"/>
      <c r="JU328" s="2"/>
      <c r="JV328" s="2"/>
      <c r="JW328" s="2"/>
      <c r="JX328" s="2"/>
      <c r="JY328" s="2"/>
      <c r="JZ328" s="2"/>
      <c r="KA328" s="2"/>
      <c r="KB328" s="2"/>
      <c r="KC328" s="2"/>
      <c r="KD328" s="2"/>
      <c r="KE328" s="2"/>
      <c r="KF328" s="2"/>
      <c r="KG328" s="2"/>
      <c r="KH328" s="2"/>
      <c r="KI328" s="2"/>
      <c r="KJ328" s="2"/>
      <c r="KK328" s="2"/>
      <c r="KL328" s="2"/>
      <c r="KM328" s="2"/>
      <c r="KN328" s="2"/>
      <c r="KO328" s="2"/>
      <c r="KP328" s="2"/>
      <c r="KQ328" s="2"/>
      <c r="KR328" s="2"/>
      <c r="KS328" s="2"/>
      <c r="KT328" s="2"/>
      <c r="KU328" s="2"/>
      <c r="KV328" s="2"/>
      <c r="KW328" s="2"/>
      <c r="KX328" s="2"/>
      <c r="KY328" s="2"/>
      <c r="KZ328" s="2"/>
      <c r="LA328" s="2"/>
      <c r="LB328" s="2"/>
      <c r="LC328" s="2"/>
      <c r="LD328" s="2"/>
      <c r="LE328" s="2"/>
      <c r="LF328" s="2"/>
      <c r="LG328" s="2"/>
      <c r="LH328" s="2"/>
      <c r="LI328" s="2"/>
    </row>
    <row r="329" spans="1:321" x14ac:dyDescent="0.3">
      <c r="A329" s="2"/>
      <c r="B329" s="3"/>
      <c r="C329" s="3"/>
      <c r="D329" s="3"/>
      <c r="E329" s="3"/>
      <c r="F329" s="3"/>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c r="IW329" s="2"/>
      <c r="IX329" s="2"/>
      <c r="IY329" s="2"/>
      <c r="IZ329" s="2"/>
      <c r="JA329" s="2"/>
      <c r="JB329" s="2"/>
      <c r="JC329" s="2"/>
      <c r="JD329" s="2"/>
      <c r="JE329" s="2"/>
      <c r="JF329" s="2"/>
      <c r="JG329" s="2"/>
      <c r="JH329" s="2"/>
      <c r="JI329" s="2"/>
      <c r="JJ329" s="2"/>
      <c r="JK329" s="2"/>
      <c r="JL329" s="2"/>
      <c r="JM329" s="2"/>
      <c r="JN329" s="2"/>
      <c r="JO329" s="2"/>
      <c r="JP329" s="2"/>
      <c r="JQ329" s="2"/>
      <c r="JR329" s="2"/>
      <c r="JS329" s="2"/>
      <c r="JT329" s="2"/>
      <c r="JU329" s="2"/>
      <c r="JV329" s="2"/>
      <c r="JW329" s="2"/>
      <c r="JX329" s="2"/>
      <c r="JY329" s="2"/>
      <c r="JZ329" s="2"/>
      <c r="KA329" s="2"/>
      <c r="KB329" s="2"/>
      <c r="KC329" s="2"/>
      <c r="KD329" s="2"/>
      <c r="KE329" s="2"/>
      <c r="KF329" s="2"/>
      <c r="KG329" s="2"/>
      <c r="KH329" s="2"/>
      <c r="KI329" s="2"/>
      <c r="KJ329" s="2"/>
      <c r="KK329" s="2"/>
      <c r="KL329" s="2"/>
      <c r="KM329" s="2"/>
      <c r="KN329" s="2"/>
      <c r="KO329" s="2"/>
      <c r="KP329" s="2"/>
      <c r="KQ329" s="2"/>
      <c r="KR329" s="2"/>
      <c r="KS329" s="2"/>
      <c r="KT329" s="2"/>
      <c r="KU329" s="2"/>
      <c r="KV329" s="2"/>
      <c r="KW329" s="2"/>
      <c r="KX329" s="2"/>
      <c r="KY329" s="2"/>
      <c r="KZ329" s="2"/>
      <c r="LA329" s="2"/>
      <c r="LB329" s="2"/>
      <c r="LC329" s="2"/>
      <c r="LD329" s="2"/>
      <c r="LE329" s="2"/>
      <c r="LF329" s="2"/>
      <c r="LG329" s="2"/>
      <c r="LH329" s="2"/>
      <c r="LI329" s="2"/>
    </row>
    <row r="330" spans="1:321" x14ac:dyDescent="0.3">
      <c r="A330" s="2"/>
      <c r="B330" s="3"/>
      <c r="C330" s="3"/>
      <c r="D330" s="3"/>
      <c r="E330" s="3"/>
      <c r="F330" s="3"/>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c r="IW330" s="2"/>
      <c r="IX330" s="2"/>
      <c r="IY330" s="2"/>
      <c r="IZ330" s="2"/>
      <c r="JA330" s="2"/>
      <c r="JB330" s="2"/>
      <c r="JC330" s="2"/>
      <c r="JD330" s="2"/>
      <c r="JE330" s="2"/>
      <c r="JF330" s="2"/>
      <c r="JG330" s="2"/>
      <c r="JH330" s="2"/>
      <c r="JI330" s="2"/>
      <c r="JJ330" s="2"/>
      <c r="JK330" s="2"/>
      <c r="JL330" s="2"/>
      <c r="JM330" s="2"/>
      <c r="JN330" s="2"/>
      <c r="JO330" s="2"/>
      <c r="JP330" s="2"/>
      <c r="JQ330" s="2"/>
      <c r="JR330" s="2"/>
      <c r="JS330" s="2"/>
      <c r="JT330" s="2"/>
      <c r="JU330" s="2"/>
      <c r="JV330" s="2"/>
      <c r="JW330" s="2"/>
      <c r="JX330" s="2"/>
      <c r="JY330" s="2"/>
      <c r="JZ330" s="2"/>
      <c r="KA330" s="2"/>
      <c r="KB330" s="2"/>
      <c r="KC330" s="2"/>
      <c r="KD330" s="2"/>
      <c r="KE330" s="2"/>
      <c r="KF330" s="2"/>
      <c r="KG330" s="2"/>
      <c r="KH330" s="2"/>
      <c r="KI330" s="2"/>
      <c r="KJ330" s="2"/>
      <c r="KK330" s="2"/>
      <c r="KL330" s="2"/>
      <c r="KM330" s="2"/>
      <c r="KN330" s="2"/>
      <c r="KO330" s="2"/>
      <c r="KP330" s="2"/>
      <c r="KQ330" s="2"/>
      <c r="KR330" s="2"/>
      <c r="KS330" s="2"/>
      <c r="KT330" s="2"/>
      <c r="KU330" s="2"/>
      <c r="KV330" s="2"/>
      <c r="KW330" s="2"/>
      <c r="KX330" s="2"/>
      <c r="KY330" s="2"/>
      <c r="KZ330" s="2"/>
      <c r="LA330" s="2"/>
      <c r="LB330" s="2"/>
      <c r="LC330" s="2"/>
      <c r="LD330" s="2"/>
      <c r="LE330" s="2"/>
      <c r="LF330" s="2"/>
      <c r="LG330" s="2"/>
      <c r="LH330" s="2"/>
      <c r="LI330" s="2"/>
    </row>
    <row r="331" spans="1:321" x14ac:dyDescent="0.3">
      <c r="A331" s="2"/>
      <c r="B331" s="3"/>
      <c r="C331" s="3"/>
      <c r="D331" s="3"/>
      <c r="E331" s="3"/>
      <c r="F331" s="3"/>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c r="IW331" s="2"/>
      <c r="IX331" s="2"/>
      <c r="IY331" s="2"/>
      <c r="IZ331" s="2"/>
      <c r="JA331" s="2"/>
      <c r="JB331" s="2"/>
      <c r="JC331" s="2"/>
      <c r="JD331" s="2"/>
      <c r="JE331" s="2"/>
      <c r="JF331" s="2"/>
      <c r="JG331" s="2"/>
      <c r="JH331" s="2"/>
      <c r="JI331" s="2"/>
      <c r="JJ331" s="2"/>
      <c r="JK331" s="2"/>
      <c r="JL331" s="2"/>
      <c r="JM331" s="2"/>
      <c r="JN331" s="2"/>
      <c r="JO331" s="2"/>
      <c r="JP331" s="2"/>
      <c r="JQ331" s="2"/>
      <c r="JR331" s="2"/>
      <c r="JS331" s="2"/>
      <c r="JT331" s="2"/>
      <c r="JU331" s="2"/>
      <c r="JV331" s="2"/>
      <c r="JW331" s="2"/>
      <c r="JX331" s="2"/>
      <c r="JY331" s="2"/>
      <c r="JZ331" s="2"/>
      <c r="KA331" s="2"/>
      <c r="KB331" s="2"/>
      <c r="KC331" s="2"/>
      <c r="KD331" s="2"/>
      <c r="KE331" s="2"/>
      <c r="KF331" s="2"/>
      <c r="KG331" s="2"/>
      <c r="KH331" s="2"/>
      <c r="KI331" s="2"/>
      <c r="KJ331" s="2"/>
      <c r="KK331" s="2"/>
      <c r="KL331" s="2"/>
      <c r="KM331" s="2"/>
      <c r="KN331" s="2"/>
      <c r="KO331" s="2"/>
      <c r="KP331" s="2"/>
      <c r="KQ331" s="2"/>
      <c r="KR331" s="2"/>
      <c r="KS331" s="2"/>
      <c r="KT331" s="2"/>
      <c r="KU331" s="2"/>
      <c r="KV331" s="2"/>
      <c r="KW331" s="2"/>
      <c r="KX331" s="2"/>
      <c r="KY331" s="2"/>
      <c r="KZ331" s="2"/>
      <c r="LA331" s="2"/>
      <c r="LB331" s="2"/>
      <c r="LC331" s="2"/>
      <c r="LD331" s="2"/>
      <c r="LE331" s="2"/>
      <c r="LF331" s="2"/>
      <c r="LG331" s="2"/>
      <c r="LH331" s="2"/>
      <c r="LI331" s="2"/>
    </row>
    <row r="332" spans="1:321" x14ac:dyDescent="0.3">
      <c r="A332" s="2"/>
      <c r="B332" s="3"/>
      <c r="C332" s="3"/>
      <c r="D332" s="3"/>
      <c r="E332" s="3"/>
      <c r="F332" s="3"/>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c r="IW332" s="2"/>
      <c r="IX332" s="2"/>
      <c r="IY332" s="2"/>
      <c r="IZ332" s="2"/>
      <c r="JA332" s="2"/>
      <c r="JB332" s="2"/>
      <c r="JC332" s="2"/>
      <c r="JD332" s="2"/>
      <c r="JE332" s="2"/>
      <c r="JF332" s="2"/>
      <c r="JG332" s="2"/>
      <c r="JH332" s="2"/>
      <c r="JI332" s="2"/>
      <c r="JJ332" s="2"/>
      <c r="JK332" s="2"/>
      <c r="JL332" s="2"/>
      <c r="JM332" s="2"/>
      <c r="JN332" s="2"/>
      <c r="JO332" s="2"/>
      <c r="JP332" s="2"/>
      <c r="JQ332" s="2"/>
      <c r="JR332" s="2"/>
      <c r="JS332" s="2"/>
      <c r="JT332" s="2"/>
      <c r="JU332" s="2"/>
      <c r="JV332" s="2"/>
      <c r="JW332" s="2"/>
      <c r="JX332" s="2"/>
      <c r="JY332" s="2"/>
      <c r="JZ332" s="2"/>
      <c r="KA332" s="2"/>
      <c r="KB332" s="2"/>
      <c r="KC332" s="2"/>
      <c r="KD332" s="2"/>
      <c r="KE332" s="2"/>
      <c r="KF332" s="2"/>
      <c r="KG332" s="2"/>
      <c r="KH332" s="2"/>
      <c r="KI332" s="2"/>
      <c r="KJ332" s="2"/>
      <c r="KK332" s="2"/>
      <c r="KL332" s="2"/>
      <c r="KM332" s="2"/>
      <c r="KN332" s="2"/>
      <c r="KO332" s="2"/>
      <c r="KP332" s="2"/>
      <c r="KQ332" s="2"/>
      <c r="KR332" s="2"/>
      <c r="KS332" s="2"/>
      <c r="KT332" s="2"/>
      <c r="KU332" s="2"/>
      <c r="KV332" s="2"/>
      <c r="KW332" s="2"/>
      <c r="KX332" s="2"/>
      <c r="KY332" s="2"/>
      <c r="KZ332" s="2"/>
      <c r="LA332" s="2"/>
      <c r="LB332" s="2"/>
      <c r="LC332" s="2"/>
      <c r="LD332" s="2"/>
      <c r="LE332" s="2"/>
      <c r="LF332" s="2"/>
      <c r="LG332" s="2"/>
      <c r="LH332" s="2"/>
      <c r="LI332" s="2"/>
    </row>
    <row r="333" spans="1:321" x14ac:dyDescent="0.3">
      <c r="A333" s="2"/>
      <c r="B333" s="3"/>
      <c r="C333" s="3"/>
      <c r="D333" s="3"/>
      <c r="E333" s="3"/>
      <c r="F333" s="3"/>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c r="IW333" s="2"/>
      <c r="IX333" s="2"/>
      <c r="IY333" s="2"/>
      <c r="IZ333" s="2"/>
      <c r="JA333" s="2"/>
      <c r="JB333" s="2"/>
      <c r="JC333" s="2"/>
      <c r="JD333" s="2"/>
      <c r="JE333" s="2"/>
      <c r="JF333" s="2"/>
      <c r="JG333" s="2"/>
      <c r="JH333" s="2"/>
      <c r="JI333" s="2"/>
      <c r="JJ333" s="2"/>
      <c r="JK333" s="2"/>
      <c r="JL333" s="2"/>
      <c r="JM333" s="2"/>
      <c r="JN333" s="2"/>
      <c r="JO333" s="2"/>
      <c r="JP333" s="2"/>
      <c r="JQ333" s="2"/>
      <c r="JR333" s="2"/>
      <c r="JS333" s="2"/>
      <c r="JT333" s="2"/>
      <c r="JU333" s="2"/>
      <c r="JV333" s="2"/>
      <c r="JW333" s="2"/>
      <c r="JX333" s="2"/>
      <c r="JY333" s="2"/>
      <c r="JZ333" s="2"/>
      <c r="KA333" s="2"/>
      <c r="KB333" s="2"/>
      <c r="KC333" s="2"/>
      <c r="KD333" s="2"/>
      <c r="KE333" s="2"/>
      <c r="KF333" s="2"/>
      <c r="KG333" s="2"/>
      <c r="KH333" s="2"/>
      <c r="KI333" s="2"/>
      <c r="KJ333" s="2"/>
      <c r="KK333" s="2"/>
      <c r="KL333" s="2"/>
      <c r="KM333" s="2"/>
      <c r="KN333" s="2"/>
      <c r="KO333" s="2"/>
      <c r="KP333" s="2"/>
      <c r="KQ333" s="2"/>
      <c r="KR333" s="2"/>
      <c r="KS333" s="2"/>
      <c r="KT333" s="2"/>
      <c r="KU333" s="2"/>
      <c r="KV333" s="2"/>
      <c r="KW333" s="2"/>
      <c r="KX333" s="2"/>
      <c r="KY333" s="2"/>
      <c r="KZ333" s="2"/>
      <c r="LA333" s="2"/>
      <c r="LB333" s="2"/>
      <c r="LC333" s="2"/>
      <c r="LD333" s="2"/>
      <c r="LE333" s="2"/>
      <c r="LF333" s="2"/>
      <c r="LG333" s="2"/>
      <c r="LH333" s="2"/>
      <c r="LI333" s="2"/>
    </row>
    <row r="334" spans="1:321" x14ac:dyDescent="0.3">
      <c r="A334" s="2"/>
      <c r="B334" s="3"/>
      <c r="C334" s="3"/>
      <c r="D334" s="3"/>
      <c r="E334" s="3"/>
      <c r="F334" s="3"/>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c r="IW334" s="2"/>
      <c r="IX334" s="2"/>
      <c r="IY334" s="2"/>
      <c r="IZ334" s="2"/>
      <c r="JA334" s="2"/>
      <c r="JB334" s="2"/>
      <c r="JC334" s="2"/>
      <c r="JD334" s="2"/>
      <c r="JE334" s="2"/>
      <c r="JF334" s="2"/>
      <c r="JG334" s="2"/>
      <c r="JH334" s="2"/>
      <c r="JI334" s="2"/>
      <c r="JJ334" s="2"/>
      <c r="JK334" s="2"/>
      <c r="JL334" s="2"/>
      <c r="JM334" s="2"/>
      <c r="JN334" s="2"/>
      <c r="JO334" s="2"/>
      <c r="JP334" s="2"/>
      <c r="JQ334" s="2"/>
      <c r="JR334" s="2"/>
      <c r="JS334" s="2"/>
      <c r="JT334" s="2"/>
      <c r="JU334" s="2"/>
      <c r="JV334" s="2"/>
      <c r="JW334" s="2"/>
      <c r="JX334" s="2"/>
      <c r="JY334" s="2"/>
      <c r="JZ334" s="2"/>
      <c r="KA334" s="2"/>
      <c r="KB334" s="2"/>
      <c r="KC334" s="2"/>
      <c r="KD334" s="2"/>
      <c r="KE334" s="2"/>
      <c r="KF334" s="2"/>
      <c r="KG334" s="2"/>
      <c r="KH334" s="2"/>
      <c r="KI334" s="2"/>
      <c r="KJ334" s="2"/>
      <c r="KK334" s="2"/>
      <c r="KL334" s="2"/>
      <c r="KM334" s="2"/>
      <c r="KN334" s="2"/>
      <c r="KO334" s="2"/>
      <c r="KP334" s="2"/>
      <c r="KQ334" s="2"/>
      <c r="KR334" s="2"/>
      <c r="KS334" s="2"/>
      <c r="KT334" s="2"/>
      <c r="KU334" s="2"/>
      <c r="KV334" s="2"/>
      <c r="KW334" s="2"/>
      <c r="KX334" s="2"/>
      <c r="KY334" s="2"/>
      <c r="KZ334" s="2"/>
      <c r="LA334" s="2"/>
      <c r="LB334" s="2"/>
      <c r="LC334" s="2"/>
      <c r="LD334" s="2"/>
      <c r="LE334" s="2"/>
      <c r="LF334" s="2"/>
      <c r="LG334" s="2"/>
      <c r="LH334" s="2"/>
      <c r="LI334" s="2"/>
    </row>
    <row r="335" spans="1:321" x14ac:dyDescent="0.3">
      <c r="A335" s="2"/>
      <c r="B335" s="3"/>
      <c r="C335" s="3"/>
      <c r="D335" s="3"/>
      <c r="E335" s="3"/>
      <c r="F335" s="3"/>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c r="IW335" s="2"/>
      <c r="IX335" s="2"/>
      <c r="IY335" s="2"/>
      <c r="IZ335" s="2"/>
      <c r="JA335" s="2"/>
      <c r="JB335" s="2"/>
      <c r="JC335" s="2"/>
      <c r="JD335" s="2"/>
      <c r="JE335" s="2"/>
      <c r="JF335" s="2"/>
      <c r="JG335" s="2"/>
      <c r="JH335" s="2"/>
      <c r="JI335" s="2"/>
      <c r="JJ335" s="2"/>
      <c r="JK335" s="2"/>
      <c r="JL335" s="2"/>
      <c r="JM335" s="2"/>
      <c r="JN335" s="2"/>
      <c r="JO335" s="2"/>
      <c r="JP335" s="2"/>
      <c r="JQ335" s="2"/>
      <c r="JR335" s="2"/>
      <c r="JS335" s="2"/>
      <c r="JT335" s="2"/>
      <c r="JU335" s="2"/>
      <c r="JV335" s="2"/>
      <c r="JW335" s="2"/>
      <c r="JX335" s="2"/>
      <c r="JY335" s="2"/>
      <c r="JZ335" s="2"/>
      <c r="KA335" s="2"/>
      <c r="KB335" s="2"/>
      <c r="KC335" s="2"/>
      <c r="KD335" s="2"/>
      <c r="KE335" s="2"/>
      <c r="KF335" s="2"/>
      <c r="KG335" s="2"/>
      <c r="KH335" s="2"/>
      <c r="KI335" s="2"/>
      <c r="KJ335" s="2"/>
      <c r="KK335" s="2"/>
      <c r="KL335" s="2"/>
      <c r="KM335" s="2"/>
      <c r="KN335" s="2"/>
      <c r="KO335" s="2"/>
      <c r="KP335" s="2"/>
      <c r="KQ335" s="2"/>
      <c r="KR335" s="2"/>
      <c r="KS335" s="2"/>
      <c r="KT335" s="2"/>
      <c r="KU335" s="2"/>
      <c r="KV335" s="2"/>
      <c r="KW335" s="2"/>
      <c r="KX335" s="2"/>
      <c r="KY335" s="2"/>
      <c r="KZ335" s="2"/>
      <c r="LA335" s="2"/>
      <c r="LB335" s="2"/>
      <c r="LC335" s="2"/>
      <c r="LD335" s="2"/>
      <c r="LE335" s="2"/>
      <c r="LF335" s="2"/>
      <c r="LG335" s="2"/>
      <c r="LH335" s="2"/>
      <c r="LI335" s="2"/>
    </row>
    <row r="336" spans="1:321" x14ac:dyDescent="0.3">
      <c r="A336" s="2"/>
      <c r="B336" s="3"/>
      <c r="C336" s="3"/>
      <c r="D336" s="3"/>
      <c r="E336" s="3"/>
      <c r="F336" s="3"/>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c r="IW336" s="2"/>
      <c r="IX336" s="2"/>
      <c r="IY336" s="2"/>
      <c r="IZ336" s="2"/>
      <c r="JA336" s="2"/>
      <c r="JB336" s="2"/>
      <c r="JC336" s="2"/>
      <c r="JD336" s="2"/>
      <c r="JE336" s="2"/>
      <c r="JF336" s="2"/>
      <c r="JG336" s="2"/>
      <c r="JH336" s="2"/>
      <c r="JI336" s="2"/>
      <c r="JJ336" s="2"/>
      <c r="JK336" s="2"/>
      <c r="JL336" s="2"/>
      <c r="JM336" s="2"/>
      <c r="JN336" s="2"/>
      <c r="JO336" s="2"/>
      <c r="JP336" s="2"/>
      <c r="JQ336" s="2"/>
      <c r="JR336" s="2"/>
      <c r="JS336" s="2"/>
      <c r="JT336" s="2"/>
      <c r="JU336" s="2"/>
      <c r="JV336" s="2"/>
      <c r="JW336" s="2"/>
      <c r="JX336" s="2"/>
      <c r="JY336" s="2"/>
      <c r="JZ336" s="2"/>
      <c r="KA336" s="2"/>
      <c r="KB336" s="2"/>
      <c r="KC336" s="2"/>
      <c r="KD336" s="2"/>
      <c r="KE336" s="2"/>
      <c r="KF336" s="2"/>
      <c r="KG336" s="2"/>
      <c r="KH336" s="2"/>
      <c r="KI336" s="2"/>
      <c r="KJ336" s="2"/>
      <c r="KK336" s="2"/>
      <c r="KL336" s="2"/>
      <c r="KM336" s="2"/>
      <c r="KN336" s="2"/>
      <c r="KO336" s="2"/>
      <c r="KP336" s="2"/>
      <c r="KQ336" s="2"/>
      <c r="KR336" s="2"/>
      <c r="KS336" s="2"/>
      <c r="KT336" s="2"/>
      <c r="KU336" s="2"/>
      <c r="KV336" s="2"/>
      <c r="KW336" s="2"/>
      <c r="KX336" s="2"/>
      <c r="KY336" s="2"/>
      <c r="KZ336" s="2"/>
      <c r="LA336" s="2"/>
      <c r="LB336" s="2"/>
      <c r="LC336" s="2"/>
      <c r="LD336" s="2"/>
      <c r="LE336" s="2"/>
      <c r="LF336" s="2"/>
      <c r="LG336" s="2"/>
      <c r="LH336" s="2"/>
      <c r="LI336" s="2"/>
    </row>
    <row r="337" spans="1:321" x14ac:dyDescent="0.3">
      <c r="A337" s="2"/>
      <c r="B337" s="3"/>
      <c r="C337" s="3"/>
      <c r="D337" s="3"/>
      <c r="E337" s="3"/>
      <c r="F337" s="3"/>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c r="IW337" s="2"/>
      <c r="IX337" s="2"/>
      <c r="IY337" s="2"/>
      <c r="IZ337" s="2"/>
      <c r="JA337" s="2"/>
      <c r="JB337" s="2"/>
      <c r="JC337" s="2"/>
      <c r="JD337" s="2"/>
      <c r="JE337" s="2"/>
      <c r="JF337" s="2"/>
      <c r="JG337" s="2"/>
      <c r="JH337" s="2"/>
      <c r="JI337" s="2"/>
      <c r="JJ337" s="2"/>
      <c r="JK337" s="2"/>
      <c r="JL337" s="2"/>
      <c r="JM337" s="2"/>
      <c r="JN337" s="2"/>
      <c r="JO337" s="2"/>
      <c r="JP337" s="2"/>
      <c r="JQ337" s="2"/>
      <c r="JR337" s="2"/>
      <c r="JS337" s="2"/>
      <c r="JT337" s="2"/>
      <c r="JU337" s="2"/>
      <c r="JV337" s="2"/>
      <c r="JW337" s="2"/>
      <c r="JX337" s="2"/>
      <c r="JY337" s="2"/>
      <c r="JZ337" s="2"/>
      <c r="KA337" s="2"/>
      <c r="KB337" s="2"/>
      <c r="KC337" s="2"/>
      <c r="KD337" s="2"/>
      <c r="KE337" s="2"/>
      <c r="KF337" s="2"/>
      <c r="KG337" s="2"/>
      <c r="KH337" s="2"/>
      <c r="KI337" s="2"/>
      <c r="KJ337" s="2"/>
      <c r="KK337" s="2"/>
      <c r="KL337" s="2"/>
      <c r="KM337" s="2"/>
      <c r="KN337" s="2"/>
      <c r="KO337" s="2"/>
      <c r="KP337" s="2"/>
      <c r="KQ337" s="2"/>
      <c r="KR337" s="2"/>
      <c r="KS337" s="2"/>
      <c r="KT337" s="2"/>
      <c r="KU337" s="2"/>
      <c r="KV337" s="2"/>
      <c r="KW337" s="2"/>
      <c r="KX337" s="2"/>
      <c r="KY337" s="2"/>
      <c r="KZ337" s="2"/>
      <c r="LA337" s="2"/>
      <c r="LB337" s="2"/>
      <c r="LC337" s="2"/>
      <c r="LD337" s="2"/>
      <c r="LE337" s="2"/>
      <c r="LF337" s="2"/>
      <c r="LG337" s="2"/>
      <c r="LH337" s="2"/>
      <c r="LI337" s="2"/>
    </row>
    <row r="338" spans="1:321" x14ac:dyDescent="0.3">
      <c r="A338" s="2"/>
      <c r="B338" s="3"/>
      <c r="C338" s="3"/>
      <c r="D338" s="3"/>
      <c r="E338" s="3"/>
      <c r="F338" s="3"/>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c r="IW338" s="2"/>
      <c r="IX338" s="2"/>
      <c r="IY338" s="2"/>
      <c r="IZ338" s="2"/>
      <c r="JA338" s="2"/>
      <c r="JB338" s="2"/>
      <c r="JC338" s="2"/>
      <c r="JD338" s="2"/>
      <c r="JE338" s="2"/>
      <c r="JF338" s="2"/>
      <c r="JG338" s="2"/>
      <c r="JH338" s="2"/>
      <c r="JI338" s="2"/>
      <c r="JJ338" s="2"/>
      <c r="JK338" s="2"/>
      <c r="JL338" s="2"/>
      <c r="JM338" s="2"/>
      <c r="JN338" s="2"/>
      <c r="JO338" s="2"/>
      <c r="JP338" s="2"/>
      <c r="JQ338" s="2"/>
      <c r="JR338" s="2"/>
      <c r="JS338" s="2"/>
      <c r="JT338" s="2"/>
      <c r="JU338" s="2"/>
      <c r="JV338" s="2"/>
      <c r="JW338" s="2"/>
      <c r="JX338" s="2"/>
      <c r="JY338" s="2"/>
      <c r="JZ338" s="2"/>
      <c r="KA338" s="2"/>
      <c r="KB338" s="2"/>
      <c r="KC338" s="2"/>
      <c r="KD338" s="2"/>
      <c r="KE338" s="2"/>
      <c r="KF338" s="2"/>
      <c r="KG338" s="2"/>
      <c r="KH338" s="2"/>
      <c r="KI338" s="2"/>
      <c r="KJ338" s="2"/>
      <c r="KK338" s="2"/>
      <c r="KL338" s="2"/>
      <c r="KM338" s="2"/>
      <c r="KN338" s="2"/>
      <c r="KO338" s="2"/>
      <c r="KP338" s="2"/>
      <c r="KQ338" s="2"/>
      <c r="KR338" s="2"/>
      <c r="KS338" s="2"/>
      <c r="KT338" s="2"/>
      <c r="KU338" s="2"/>
      <c r="KV338" s="2"/>
      <c r="KW338" s="2"/>
      <c r="KX338" s="2"/>
      <c r="KY338" s="2"/>
      <c r="KZ338" s="2"/>
      <c r="LA338" s="2"/>
      <c r="LB338" s="2"/>
      <c r="LC338" s="2"/>
      <c r="LD338" s="2"/>
      <c r="LE338" s="2"/>
      <c r="LF338" s="2"/>
      <c r="LG338" s="2"/>
      <c r="LH338" s="2"/>
      <c r="LI338" s="2"/>
    </row>
    <row r="339" spans="1:321" x14ac:dyDescent="0.3">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c r="IW339" s="2"/>
      <c r="IX339" s="2"/>
      <c r="IY339" s="2"/>
      <c r="IZ339" s="2"/>
      <c r="JA339" s="2"/>
      <c r="JB339" s="2"/>
      <c r="JC339" s="2"/>
      <c r="JD339" s="2"/>
      <c r="JE339" s="2"/>
      <c r="JF339" s="2"/>
      <c r="JG339" s="2"/>
      <c r="JH339" s="2"/>
      <c r="JI339" s="2"/>
      <c r="JJ339" s="2"/>
      <c r="JK339" s="2"/>
      <c r="JL339" s="2"/>
      <c r="JM339" s="2"/>
      <c r="JN339" s="2"/>
      <c r="JO339" s="2"/>
      <c r="JP339" s="2"/>
      <c r="JQ339" s="2"/>
      <c r="JR339" s="2"/>
      <c r="JS339" s="2"/>
      <c r="JT339" s="2"/>
      <c r="JU339" s="2"/>
      <c r="JV339" s="2"/>
      <c r="JW339" s="2"/>
      <c r="JX339" s="2"/>
      <c r="JY339" s="2"/>
      <c r="JZ339" s="2"/>
      <c r="KA339" s="2"/>
      <c r="KB339" s="2"/>
      <c r="KC339" s="2"/>
      <c r="KD339" s="2"/>
      <c r="KE339" s="2"/>
      <c r="KF339" s="2"/>
      <c r="KG339" s="2"/>
      <c r="KH339" s="2"/>
      <c r="KI339" s="2"/>
      <c r="KJ339" s="2"/>
      <c r="KK339" s="2"/>
      <c r="KL339" s="2"/>
      <c r="KM339" s="2"/>
      <c r="KN339" s="2"/>
      <c r="KO339" s="2"/>
      <c r="KP339" s="2"/>
      <c r="KQ339" s="2"/>
      <c r="KR339" s="2"/>
      <c r="KS339" s="2"/>
      <c r="KT339" s="2"/>
      <c r="KU339" s="2"/>
      <c r="KV339" s="2"/>
      <c r="KW339" s="2"/>
      <c r="KX339" s="2"/>
      <c r="KY339" s="2"/>
      <c r="KZ339" s="2"/>
      <c r="LA339" s="2"/>
      <c r="LB339" s="2"/>
      <c r="LC339" s="2"/>
      <c r="LD339" s="2"/>
      <c r="LE339" s="2"/>
      <c r="LF339" s="2"/>
      <c r="LG339" s="2"/>
      <c r="LH339" s="2"/>
      <c r="LI339" s="2"/>
    </row>
    <row r="340" spans="1:321" x14ac:dyDescent="0.3">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c r="IW340" s="2"/>
      <c r="IX340" s="2"/>
      <c r="IY340" s="2"/>
      <c r="IZ340" s="2"/>
      <c r="JA340" s="2"/>
      <c r="JB340" s="2"/>
      <c r="JC340" s="2"/>
      <c r="JD340" s="2"/>
      <c r="JE340" s="2"/>
      <c r="JF340" s="2"/>
      <c r="JG340" s="2"/>
      <c r="JH340" s="2"/>
      <c r="JI340" s="2"/>
      <c r="JJ340" s="2"/>
      <c r="JK340" s="2"/>
      <c r="JL340" s="2"/>
      <c r="JM340" s="2"/>
      <c r="JN340" s="2"/>
      <c r="JO340" s="2"/>
      <c r="JP340" s="2"/>
      <c r="JQ340" s="2"/>
      <c r="JR340" s="2"/>
      <c r="JS340" s="2"/>
      <c r="JT340" s="2"/>
      <c r="JU340" s="2"/>
      <c r="JV340" s="2"/>
      <c r="JW340" s="2"/>
      <c r="JX340" s="2"/>
      <c r="JY340" s="2"/>
      <c r="JZ340" s="2"/>
      <c r="KA340" s="2"/>
      <c r="KB340" s="2"/>
      <c r="KC340" s="2"/>
      <c r="KD340" s="2"/>
      <c r="KE340" s="2"/>
      <c r="KF340" s="2"/>
      <c r="KG340" s="2"/>
      <c r="KH340" s="2"/>
      <c r="KI340" s="2"/>
      <c r="KJ340" s="2"/>
      <c r="KK340" s="2"/>
      <c r="KL340" s="2"/>
      <c r="KM340" s="2"/>
      <c r="KN340" s="2"/>
      <c r="KO340" s="2"/>
      <c r="KP340" s="2"/>
      <c r="KQ340" s="2"/>
      <c r="KR340" s="2"/>
      <c r="KS340" s="2"/>
      <c r="KT340" s="2"/>
      <c r="KU340" s="2"/>
      <c r="KV340" s="2"/>
      <c r="KW340" s="2"/>
      <c r="KX340" s="2"/>
      <c r="KY340" s="2"/>
      <c r="KZ340" s="2"/>
      <c r="LA340" s="2"/>
      <c r="LB340" s="2"/>
      <c r="LC340" s="2"/>
      <c r="LD340" s="2"/>
      <c r="LE340" s="2"/>
      <c r="LF340" s="2"/>
      <c r="LG340" s="2"/>
      <c r="LH340" s="2"/>
      <c r="LI340" s="2"/>
    </row>
    <row r="341" spans="1:321" x14ac:dyDescent="0.3">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c r="IW341" s="2"/>
      <c r="IX341" s="2"/>
      <c r="IY341" s="2"/>
      <c r="IZ341" s="2"/>
      <c r="JA341" s="2"/>
      <c r="JB341" s="2"/>
      <c r="JC341" s="2"/>
      <c r="JD341" s="2"/>
      <c r="JE341" s="2"/>
      <c r="JF341" s="2"/>
      <c r="JG341" s="2"/>
      <c r="JH341" s="2"/>
      <c r="JI341" s="2"/>
      <c r="JJ341" s="2"/>
      <c r="JK341" s="2"/>
      <c r="JL341" s="2"/>
      <c r="JM341" s="2"/>
      <c r="JN341" s="2"/>
      <c r="JO341" s="2"/>
      <c r="JP341" s="2"/>
      <c r="JQ341" s="2"/>
      <c r="JR341" s="2"/>
      <c r="JS341" s="2"/>
      <c r="JT341" s="2"/>
      <c r="JU341" s="2"/>
      <c r="JV341" s="2"/>
      <c r="JW341" s="2"/>
      <c r="JX341" s="2"/>
      <c r="JY341" s="2"/>
      <c r="JZ341" s="2"/>
      <c r="KA341" s="2"/>
      <c r="KB341" s="2"/>
      <c r="KC341" s="2"/>
      <c r="KD341" s="2"/>
      <c r="KE341" s="2"/>
      <c r="KF341" s="2"/>
      <c r="KG341" s="2"/>
      <c r="KH341" s="2"/>
      <c r="KI341" s="2"/>
      <c r="KJ341" s="2"/>
      <c r="KK341" s="2"/>
      <c r="KL341" s="2"/>
      <c r="KM341" s="2"/>
      <c r="KN341" s="2"/>
      <c r="KO341" s="2"/>
      <c r="KP341" s="2"/>
      <c r="KQ341" s="2"/>
      <c r="KR341" s="2"/>
      <c r="KS341" s="2"/>
      <c r="KT341" s="2"/>
      <c r="KU341" s="2"/>
      <c r="KV341" s="2"/>
      <c r="KW341" s="2"/>
      <c r="KX341" s="2"/>
      <c r="KY341" s="2"/>
      <c r="KZ341" s="2"/>
      <c r="LA341" s="2"/>
      <c r="LB341" s="2"/>
      <c r="LC341" s="2"/>
      <c r="LD341" s="2"/>
      <c r="LE341" s="2"/>
      <c r="LF341" s="2"/>
      <c r="LG341" s="2"/>
      <c r="LH341" s="2"/>
      <c r="LI341" s="2"/>
    </row>
    <row r="342" spans="1:321" x14ac:dyDescent="0.3">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c r="IW342" s="2"/>
      <c r="IX342" s="2"/>
      <c r="IY342" s="2"/>
      <c r="IZ342" s="2"/>
      <c r="JA342" s="2"/>
      <c r="JB342" s="2"/>
      <c r="JC342" s="2"/>
      <c r="JD342" s="2"/>
      <c r="JE342" s="2"/>
      <c r="JF342" s="2"/>
      <c r="JG342" s="2"/>
      <c r="JH342" s="2"/>
      <c r="JI342" s="2"/>
      <c r="JJ342" s="2"/>
      <c r="JK342" s="2"/>
      <c r="JL342" s="2"/>
      <c r="JM342" s="2"/>
      <c r="JN342" s="2"/>
      <c r="JO342" s="2"/>
      <c r="JP342" s="2"/>
      <c r="JQ342" s="2"/>
      <c r="JR342" s="2"/>
      <c r="JS342" s="2"/>
      <c r="JT342" s="2"/>
      <c r="JU342" s="2"/>
      <c r="JV342" s="2"/>
      <c r="JW342" s="2"/>
      <c r="JX342" s="2"/>
      <c r="JY342" s="2"/>
      <c r="JZ342" s="2"/>
      <c r="KA342" s="2"/>
      <c r="KB342" s="2"/>
      <c r="KC342" s="2"/>
      <c r="KD342" s="2"/>
      <c r="KE342" s="2"/>
      <c r="KF342" s="2"/>
      <c r="KG342" s="2"/>
      <c r="KH342" s="2"/>
      <c r="KI342" s="2"/>
      <c r="KJ342" s="2"/>
      <c r="KK342" s="2"/>
      <c r="KL342" s="2"/>
      <c r="KM342" s="2"/>
      <c r="KN342" s="2"/>
      <c r="KO342" s="2"/>
      <c r="KP342" s="2"/>
      <c r="KQ342" s="2"/>
      <c r="KR342" s="2"/>
      <c r="KS342" s="2"/>
      <c r="KT342" s="2"/>
      <c r="KU342" s="2"/>
      <c r="KV342" s="2"/>
      <c r="KW342" s="2"/>
      <c r="KX342" s="2"/>
      <c r="KY342" s="2"/>
      <c r="KZ342" s="2"/>
      <c r="LA342" s="2"/>
      <c r="LB342" s="2"/>
      <c r="LC342" s="2"/>
      <c r="LD342" s="2"/>
      <c r="LE342" s="2"/>
      <c r="LF342" s="2"/>
      <c r="LG342" s="2"/>
      <c r="LH342" s="2"/>
      <c r="LI342" s="2"/>
    </row>
    <row r="343" spans="1:321" x14ac:dyDescent="0.3">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c r="IW343" s="2"/>
      <c r="IX343" s="2"/>
      <c r="IY343" s="2"/>
      <c r="IZ343" s="2"/>
      <c r="JA343" s="2"/>
      <c r="JB343" s="2"/>
      <c r="JC343" s="2"/>
      <c r="JD343" s="2"/>
      <c r="JE343" s="2"/>
      <c r="JF343" s="2"/>
      <c r="JG343" s="2"/>
      <c r="JH343" s="2"/>
      <c r="JI343" s="2"/>
      <c r="JJ343" s="2"/>
      <c r="JK343" s="2"/>
      <c r="JL343" s="2"/>
      <c r="JM343" s="2"/>
      <c r="JN343" s="2"/>
      <c r="JO343" s="2"/>
      <c r="JP343" s="2"/>
      <c r="JQ343" s="2"/>
      <c r="JR343" s="2"/>
      <c r="JS343" s="2"/>
      <c r="JT343" s="2"/>
      <c r="JU343" s="2"/>
      <c r="JV343" s="2"/>
      <c r="JW343" s="2"/>
      <c r="JX343" s="2"/>
      <c r="JY343" s="2"/>
      <c r="JZ343" s="2"/>
      <c r="KA343" s="2"/>
      <c r="KB343" s="2"/>
      <c r="KC343" s="2"/>
      <c r="KD343" s="2"/>
      <c r="KE343" s="2"/>
      <c r="KF343" s="2"/>
      <c r="KG343" s="2"/>
      <c r="KH343" s="2"/>
      <c r="KI343" s="2"/>
      <c r="KJ343" s="2"/>
      <c r="KK343" s="2"/>
      <c r="KL343" s="2"/>
      <c r="KM343" s="2"/>
      <c r="KN343" s="2"/>
      <c r="KO343" s="2"/>
      <c r="KP343" s="2"/>
      <c r="KQ343" s="2"/>
      <c r="KR343" s="2"/>
      <c r="KS343" s="2"/>
      <c r="KT343" s="2"/>
      <c r="KU343" s="2"/>
      <c r="KV343" s="2"/>
      <c r="KW343" s="2"/>
      <c r="KX343" s="2"/>
      <c r="KY343" s="2"/>
      <c r="KZ343" s="2"/>
      <c r="LA343" s="2"/>
      <c r="LB343" s="2"/>
      <c r="LC343" s="2"/>
      <c r="LD343" s="2"/>
      <c r="LE343" s="2"/>
      <c r="LF343" s="2"/>
      <c r="LG343" s="2"/>
      <c r="LH343" s="2"/>
      <c r="LI343" s="2"/>
    </row>
    <row r="344" spans="1:321" x14ac:dyDescent="0.3">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c r="IW344" s="2"/>
      <c r="IX344" s="2"/>
      <c r="IY344" s="2"/>
      <c r="IZ344" s="2"/>
      <c r="JA344" s="2"/>
      <c r="JB344" s="2"/>
      <c r="JC344" s="2"/>
      <c r="JD344" s="2"/>
      <c r="JE344" s="2"/>
      <c r="JF344" s="2"/>
      <c r="JG344" s="2"/>
      <c r="JH344" s="2"/>
      <c r="JI344" s="2"/>
      <c r="JJ344" s="2"/>
      <c r="JK344" s="2"/>
      <c r="JL344" s="2"/>
      <c r="JM344" s="2"/>
      <c r="JN344" s="2"/>
      <c r="JO344" s="2"/>
      <c r="JP344" s="2"/>
      <c r="JQ344" s="2"/>
      <c r="JR344" s="2"/>
      <c r="JS344" s="2"/>
      <c r="JT344" s="2"/>
      <c r="JU344" s="2"/>
      <c r="JV344" s="2"/>
      <c r="JW344" s="2"/>
      <c r="JX344" s="2"/>
      <c r="JY344" s="2"/>
      <c r="JZ344" s="2"/>
      <c r="KA344" s="2"/>
      <c r="KB344" s="2"/>
      <c r="KC344" s="2"/>
      <c r="KD344" s="2"/>
      <c r="KE344" s="2"/>
      <c r="KF344" s="2"/>
      <c r="KG344" s="2"/>
      <c r="KH344" s="2"/>
      <c r="KI344" s="2"/>
      <c r="KJ344" s="2"/>
      <c r="KK344" s="2"/>
      <c r="KL344" s="2"/>
      <c r="KM344" s="2"/>
      <c r="KN344" s="2"/>
      <c r="KO344" s="2"/>
      <c r="KP344" s="2"/>
      <c r="KQ344" s="2"/>
      <c r="KR344" s="2"/>
      <c r="KS344" s="2"/>
      <c r="KT344" s="2"/>
      <c r="KU344" s="2"/>
      <c r="KV344" s="2"/>
      <c r="KW344" s="2"/>
      <c r="KX344" s="2"/>
      <c r="KY344" s="2"/>
      <c r="KZ344" s="2"/>
      <c r="LA344" s="2"/>
      <c r="LB344" s="2"/>
      <c r="LC344" s="2"/>
      <c r="LD344" s="2"/>
      <c r="LE344" s="2"/>
      <c r="LF344" s="2"/>
      <c r="LG344" s="2"/>
      <c r="LH344" s="2"/>
      <c r="LI344" s="2"/>
    </row>
    <row r="345" spans="1:321" x14ac:dyDescent="0.3">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c r="IW345" s="2"/>
      <c r="IX345" s="2"/>
      <c r="IY345" s="2"/>
      <c r="IZ345" s="2"/>
      <c r="JA345" s="2"/>
      <c r="JB345" s="2"/>
      <c r="JC345" s="2"/>
      <c r="JD345" s="2"/>
      <c r="JE345" s="2"/>
      <c r="JF345" s="2"/>
      <c r="JG345" s="2"/>
      <c r="JH345" s="2"/>
      <c r="JI345" s="2"/>
      <c r="JJ345" s="2"/>
      <c r="JK345" s="2"/>
      <c r="JL345" s="2"/>
      <c r="JM345" s="2"/>
      <c r="JN345" s="2"/>
      <c r="JO345" s="2"/>
      <c r="JP345" s="2"/>
      <c r="JQ345" s="2"/>
      <c r="JR345" s="2"/>
      <c r="JS345" s="2"/>
      <c r="JT345" s="2"/>
      <c r="JU345" s="2"/>
      <c r="JV345" s="2"/>
      <c r="JW345" s="2"/>
      <c r="JX345" s="2"/>
      <c r="JY345" s="2"/>
      <c r="JZ345" s="2"/>
      <c r="KA345" s="2"/>
      <c r="KB345" s="2"/>
      <c r="KC345" s="2"/>
      <c r="KD345" s="2"/>
      <c r="KE345" s="2"/>
      <c r="KF345" s="2"/>
      <c r="KG345" s="2"/>
      <c r="KH345" s="2"/>
      <c r="KI345" s="2"/>
      <c r="KJ345" s="2"/>
      <c r="KK345" s="2"/>
      <c r="KL345" s="2"/>
      <c r="KM345" s="2"/>
      <c r="KN345" s="2"/>
      <c r="KO345" s="2"/>
      <c r="KP345" s="2"/>
      <c r="KQ345" s="2"/>
      <c r="KR345" s="2"/>
      <c r="KS345" s="2"/>
      <c r="KT345" s="2"/>
      <c r="KU345" s="2"/>
      <c r="KV345" s="2"/>
      <c r="KW345" s="2"/>
      <c r="KX345" s="2"/>
      <c r="KY345" s="2"/>
      <c r="KZ345" s="2"/>
      <c r="LA345" s="2"/>
      <c r="LB345" s="2"/>
      <c r="LC345" s="2"/>
      <c r="LD345" s="2"/>
      <c r="LE345" s="2"/>
      <c r="LF345" s="2"/>
      <c r="LG345" s="2"/>
      <c r="LH345" s="2"/>
      <c r="LI345" s="2"/>
    </row>
    <row r="346" spans="1:321" x14ac:dyDescent="0.3">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c r="IW346" s="2"/>
      <c r="IX346" s="2"/>
      <c r="IY346" s="2"/>
      <c r="IZ346" s="2"/>
      <c r="JA346" s="2"/>
      <c r="JB346" s="2"/>
      <c r="JC346" s="2"/>
      <c r="JD346" s="2"/>
      <c r="JE346" s="2"/>
      <c r="JF346" s="2"/>
      <c r="JG346" s="2"/>
      <c r="JH346" s="2"/>
      <c r="JI346" s="2"/>
      <c r="JJ346" s="2"/>
      <c r="JK346" s="2"/>
      <c r="JL346" s="2"/>
      <c r="JM346" s="2"/>
      <c r="JN346" s="2"/>
      <c r="JO346" s="2"/>
      <c r="JP346" s="2"/>
      <c r="JQ346" s="2"/>
      <c r="JR346" s="2"/>
      <c r="JS346" s="2"/>
      <c r="JT346" s="2"/>
      <c r="JU346" s="2"/>
      <c r="JV346" s="2"/>
      <c r="JW346" s="2"/>
      <c r="JX346" s="2"/>
      <c r="JY346" s="2"/>
      <c r="JZ346" s="2"/>
      <c r="KA346" s="2"/>
      <c r="KB346" s="2"/>
      <c r="KC346" s="2"/>
      <c r="KD346" s="2"/>
      <c r="KE346" s="2"/>
      <c r="KF346" s="2"/>
      <c r="KG346" s="2"/>
      <c r="KH346" s="2"/>
      <c r="KI346" s="2"/>
      <c r="KJ346" s="2"/>
      <c r="KK346" s="2"/>
      <c r="KL346" s="2"/>
      <c r="KM346" s="2"/>
      <c r="KN346" s="2"/>
      <c r="KO346" s="2"/>
      <c r="KP346" s="2"/>
      <c r="KQ346" s="2"/>
      <c r="KR346" s="2"/>
      <c r="KS346" s="2"/>
      <c r="KT346" s="2"/>
      <c r="KU346" s="2"/>
      <c r="KV346" s="2"/>
      <c r="KW346" s="2"/>
      <c r="KX346" s="2"/>
      <c r="KY346" s="2"/>
      <c r="KZ346" s="2"/>
      <c r="LA346" s="2"/>
      <c r="LB346" s="2"/>
      <c r="LC346" s="2"/>
      <c r="LD346" s="2"/>
      <c r="LE346" s="2"/>
      <c r="LF346" s="2"/>
      <c r="LG346" s="2"/>
      <c r="LH346" s="2"/>
      <c r="LI346" s="2"/>
    </row>
    <row r="347" spans="1:321" x14ac:dyDescent="0.3">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c r="IW347" s="2"/>
      <c r="IX347" s="2"/>
      <c r="IY347" s="2"/>
      <c r="IZ347" s="2"/>
      <c r="JA347" s="2"/>
      <c r="JB347" s="2"/>
      <c r="JC347" s="2"/>
      <c r="JD347" s="2"/>
      <c r="JE347" s="2"/>
      <c r="JF347" s="2"/>
      <c r="JG347" s="2"/>
      <c r="JH347" s="2"/>
      <c r="JI347" s="2"/>
      <c r="JJ347" s="2"/>
      <c r="JK347" s="2"/>
      <c r="JL347" s="2"/>
      <c r="JM347" s="2"/>
      <c r="JN347" s="2"/>
      <c r="JO347" s="2"/>
      <c r="JP347" s="2"/>
      <c r="JQ347" s="2"/>
      <c r="JR347" s="2"/>
      <c r="JS347" s="2"/>
      <c r="JT347" s="2"/>
      <c r="JU347" s="2"/>
      <c r="JV347" s="2"/>
      <c r="JW347" s="2"/>
      <c r="JX347" s="2"/>
      <c r="JY347" s="2"/>
      <c r="JZ347" s="2"/>
      <c r="KA347" s="2"/>
      <c r="KB347" s="2"/>
      <c r="KC347" s="2"/>
      <c r="KD347" s="2"/>
      <c r="KE347" s="2"/>
      <c r="KF347" s="2"/>
      <c r="KG347" s="2"/>
      <c r="KH347" s="2"/>
      <c r="KI347" s="2"/>
      <c r="KJ347" s="2"/>
      <c r="KK347" s="2"/>
      <c r="KL347" s="2"/>
      <c r="KM347" s="2"/>
      <c r="KN347" s="2"/>
      <c r="KO347" s="2"/>
      <c r="KP347" s="2"/>
      <c r="KQ347" s="2"/>
      <c r="KR347" s="2"/>
      <c r="KS347" s="2"/>
      <c r="KT347" s="2"/>
      <c r="KU347" s="2"/>
      <c r="KV347" s="2"/>
      <c r="KW347" s="2"/>
      <c r="KX347" s="2"/>
      <c r="KY347" s="2"/>
      <c r="KZ347" s="2"/>
      <c r="LA347" s="2"/>
      <c r="LB347" s="2"/>
      <c r="LC347" s="2"/>
      <c r="LD347" s="2"/>
      <c r="LE347" s="2"/>
      <c r="LF347" s="2"/>
      <c r="LG347" s="2"/>
      <c r="LH347" s="2"/>
      <c r="LI347" s="2"/>
    </row>
    <row r="348" spans="1:321" x14ac:dyDescent="0.3">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c r="IW348" s="2"/>
      <c r="IX348" s="2"/>
      <c r="IY348" s="2"/>
      <c r="IZ348" s="2"/>
      <c r="JA348" s="2"/>
      <c r="JB348" s="2"/>
      <c r="JC348" s="2"/>
      <c r="JD348" s="2"/>
      <c r="JE348" s="2"/>
      <c r="JF348" s="2"/>
      <c r="JG348" s="2"/>
      <c r="JH348" s="2"/>
      <c r="JI348" s="2"/>
      <c r="JJ348" s="2"/>
      <c r="JK348" s="2"/>
      <c r="JL348" s="2"/>
      <c r="JM348" s="2"/>
      <c r="JN348" s="2"/>
      <c r="JO348" s="2"/>
      <c r="JP348" s="2"/>
      <c r="JQ348" s="2"/>
      <c r="JR348" s="2"/>
      <c r="JS348" s="2"/>
      <c r="JT348" s="2"/>
      <c r="JU348" s="2"/>
      <c r="JV348" s="2"/>
      <c r="JW348" s="2"/>
      <c r="JX348" s="2"/>
      <c r="JY348" s="2"/>
      <c r="JZ348" s="2"/>
      <c r="KA348" s="2"/>
      <c r="KB348" s="2"/>
      <c r="KC348" s="2"/>
      <c r="KD348" s="2"/>
      <c r="KE348" s="2"/>
      <c r="KF348" s="2"/>
      <c r="KG348" s="2"/>
      <c r="KH348" s="2"/>
      <c r="KI348" s="2"/>
      <c r="KJ348" s="2"/>
      <c r="KK348" s="2"/>
      <c r="KL348" s="2"/>
      <c r="KM348" s="2"/>
      <c r="KN348" s="2"/>
      <c r="KO348" s="2"/>
      <c r="KP348" s="2"/>
      <c r="KQ348" s="2"/>
      <c r="KR348" s="2"/>
      <c r="KS348" s="2"/>
      <c r="KT348" s="2"/>
      <c r="KU348" s="2"/>
      <c r="KV348" s="2"/>
      <c r="KW348" s="2"/>
      <c r="KX348" s="2"/>
      <c r="KY348" s="2"/>
      <c r="KZ348" s="2"/>
      <c r="LA348" s="2"/>
      <c r="LB348" s="2"/>
      <c r="LC348" s="2"/>
      <c r="LD348" s="2"/>
      <c r="LE348" s="2"/>
      <c r="LF348" s="2"/>
      <c r="LG348" s="2"/>
      <c r="LH348" s="2"/>
      <c r="LI348" s="2"/>
    </row>
    <row r="349" spans="1:321" x14ac:dyDescent="0.3">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c r="IW349" s="2"/>
      <c r="IX349" s="2"/>
      <c r="IY349" s="2"/>
      <c r="IZ349" s="2"/>
      <c r="JA349" s="2"/>
      <c r="JB349" s="2"/>
      <c r="JC349" s="2"/>
      <c r="JD349" s="2"/>
      <c r="JE349" s="2"/>
      <c r="JF349" s="2"/>
      <c r="JG349" s="2"/>
      <c r="JH349" s="2"/>
      <c r="JI349" s="2"/>
      <c r="JJ349" s="2"/>
      <c r="JK349" s="2"/>
      <c r="JL349" s="2"/>
      <c r="JM349" s="2"/>
      <c r="JN349" s="2"/>
      <c r="JO349" s="2"/>
      <c r="JP349" s="2"/>
      <c r="JQ349" s="2"/>
      <c r="JR349" s="2"/>
      <c r="JS349" s="2"/>
      <c r="JT349" s="2"/>
      <c r="JU349" s="2"/>
      <c r="JV349" s="2"/>
      <c r="JW349" s="2"/>
      <c r="JX349" s="2"/>
      <c r="JY349" s="2"/>
      <c r="JZ349" s="2"/>
      <c r="KA349" s="2"/>
      <c r="KB349" s="2"/>
      <c r="KC349" s="2"/>
      <c r="KD349" s="2"/>
      <c r="KE349" s="2"/>
      <c r="KF349" s="2"/>
      <c r="KG349" s="2"/>
      <c r="KH349" s="2"/>
      <c r="KI349" s="2"/>
      <c r="KJ349" s="2"/>
      <c r="KK349" s="2"/>
      <c r="KL349" s="2"/>
      <c r="KM349" s="2"/>
      <c r="KN349" s="2"/>
      <c r="KO349" s="2"/>
      <c r="KP349" s="2"/>
      <c r="KQ349" s="2"/>
      <c r="KR349" s="2"/>
      <c r="KS349" s="2"/>
      <c r="KT349" s="2"/>
      <c r="KU349" s="2"/>
      <c r="KV349" s="2"/>
      <c r="KW349" s="2"/>
      <c r="KX349" s="2"/>
      <c r="KY349" s="2"/>
      <c r="KZ349" s="2"/>
      <c r="LA349" s="2"/>
      <c r="LB349" s="2"/>
      <c r="LC349" s="2"/>
      <c r="LD349" s="2"/>
      <c r="LE349" s="2"/>
      <c r="LF349" s="2"/>
      <c r="LG349" s="2"/>
      <c r="LH349" s="2"/>
      <c r="LI349" s="2"/>
    </row>
    <row r="350" spans="1:321" x14ac:dyDescent="0.3">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c r="IW350" s="2"/>
      <c r="IX350" s="2"/>
      <c r="IY350" s="2"/>
      <c r="IZ350" s="2"/>
      <c r="JA350" s="2"/>
      <c r="JB350" s="2"/>
      <c r="JC350" s="2"/>
      <c r="JD350" s="2"/>
      <c r="JE350" s="2"/>
      <c r="JF350" s="2"/>
      <c r="JG350" s="2"/>
      <c r="JH350" s="2"/>
      <c r="JI350" s="2"/>
      <c r="JJ350" s="2"/>
      <c r="JK350" s="2"/>
      <c r="JL350" s="2"/>
      <c r="JM350" s="2"/>
      <c r="JN350" s="2"/>
      <c r="JO350" s="2"/>
      <c r="JP350" s="2"/>
      <c r="JQ350" s="2"/>
      <c r="JR350" s="2"/>
      <c r="JS350" s="2"/>
      <c r="JT350" s="2"/>
      <c r="JU350" s="2"/>
      <c r="JV350" s="2"/>
      <c r="JW350" s="2"/>
      <c r="JX350" s="2"/>
      <c r="JY350" s="2"/>
      <c r="JZ350" s="2"/>
      <c r="KA350" s="2"/>
      <c r="KB350" s="2"/>
      <c r="KC350" s="2"/>
      <c r="KD350" s="2"/>
      <c r="KE350" s="2"/>
      <c r="KF350" s="2"/>
      <c r="KG350" s="2"/>
      <c r="KH350" s="2"/>
      <c r="KI350" s="2"/>
      <c r="KJ350" s="2"/>
      <c r="KK350" s="2"/>
      <c r="KL350" s="2"/>
      <c r="KM350" s="2"/>
      <c r="KN350" s="2"/>
      <c r="KO350" s="2"/>
      <c r="KP350" s="2"/>
      <c r="KQ350" s="2"/>
      <c r="KR350" s="2"/>
      <c r="KS350" s="2"/>
      <c r="KT350" s="2"/>
      <c r="KU350" s="2"/>
      <c r="KV350" s="2"/>
      <c r="KW350" s="2"/>
      <c r="KX350" s="2"/>
      <c r="KY350" s="2"/>
      <c r="KZ350" s="2"/>
      <c r="LA350" s="2"/>
      <c r="LB350" s="2"/>
      <c r="LC350" s="2"/>
      <c r="LD350" s="2"/>
      <c r="LE350" s="2"/>
      <c r="LF350" s="2"/>
      <c r="LG350" s="2"/>
      <c r="LH350" s="2"/>
      <c r="LI350" s="2"/>
    </row>
    <row r="351" spans="1:321" x14ac:dyDescent="0.3">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c r="IW351" s="2"/>
      <c r="IX351" s="2"/>
      <c r="IY351" s="2"/>
      <c r="IZ351" s="2"/>
      <c r="JA351" s="2"/>
      <c r="JB351" s="2"/>
      <c r="JC351" s="2"/>
      <c r="JD351" s="2"/>
      <c r="JE351" s="2"/>
      <c r="JF351" s="2"/>
      <c r="JG351" s="2"/>
      <c r="JH351" s="2"/>
      <c r="JI351" s="2"/>
      <c r="JJ351" s="2"/>
      <c r="JK351" s="2"/>
      <c r="JL351" s="2"/>
      <c r="JM351" s="2"/>
      <c r="JN351" s="2"/>
      <c r="JO351" s="2"/>
      <c r="JP351" s="2"/>
      <c r="JQ351" s="2"/>
      <c r="JR351" s="2"/>
      <c r="JS351" s="2"/>
      <c r="JT351" s="2"/>
      <c r="JU351" s="2"/>
      <c r="JV351" s="2"/>
      <c r="JW351" s="2"/>
      <c r="JX351" s="2"/>
      <c r="JY351" s="2"/>
      <c r="JZ351" s="2"/>
      <c r="KA351" s="2"/>
      <c r="KB351" s="2"/>
      <c r="KC351" s="2"/>
      <c r="KD351" s="2"/>
      <c r="KE351" s="2"/>
      <c r="KF351" s="2"/>
      <c r="KG351" s="2"/>
      <c r="KH351" s="2"/>
      <c r="KI351" s="2"/>
      <c r="KJ351" s="2"/>
      <c r="KK351" s="2"/>
      <c r="KL351" s="2"/>
      <c r="KM351" s="2"/>
      <c r="KN351" s="2"/>
      <c r="KO351" s="2"/>
      <c r="KP351" s="2"/>
      <c r="KQ351" s="2"/>
      <c r="KR351" s="2"/>
      <c r="KS351" s="2"/>
      <c r="KT351" s="2"/>
      <c r="KU351" s="2"/>
      <c r="KV351" s="2"/>
      <c r="KW351" s="2"/>
      <c r="KX351" s="2"/>
      <c r="KY351" s="2"/>
      <c r="KZ351" s="2"/>
      <c r="LA351" s="2"/>
      <c r="LB351" s="2"/>
      <c r="LC351" s="2"/>
      <c r="LD351" s="2"/>
      <c r="LE351" s="2"/>
      <c r="LF351" s="2"/>
      <c r="LG351" s="2"/>
      <c r="LH351" s="2"/>
      <c r="LI351" s="2"/>
    </row>
    <row r="352" spans="1:321" x14ac:dyDescent="0.3">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c r="IW352" s="2"/>
      <c r="IX352" s="2"/>
      <c r="IY352" s="2"/>
      <c r="IZ352" s="2"/>
      <c r="JA352" s="2"/>
      <c r="JB352" s="2"/>
      <c r="JC352" s="2"/>
      <c r="JD352" s="2"/>
      <c r="JE352" s="2"/>
      <c r="JF352" s="2"/>
      <c r="JG352" s="2"/>
      <c r="JH352" s="2"/>
      <c r="JI352" s="2"/>
      <c r="JJ352" s="2"/>
      <c r="JK352" s="2"/>
      <c r="JL352" s="2"/>
      <c r="JM352" s="2"/>
      <c r="JN352" s="2"/>
      <c r="JO352" s="2"/>
      <c r="JP352" s="2"/>
      <c r="JQ352" s="2"/>
      <c r="JR352" s="2"/>
      <c r="JS352" s="2"/>
      <c r="JT352" s="2"/>
      <c r="JU352" s="2"/>
      <c r="JV352" s="2"/>
      <c r="JW352" s="2"/>
      <c r="JX352" s="2"/>
      <c r="JY352" s="2"/>
      <c r="JZ352" s="2"/>
      <c r="KA352" s="2"/>
      <c r="KB352" s="2"/>
      <c r="KC352" s="2"/>
      <c r="KD352" s="2"/>
      <c r="KE352" s="2"/>
      <c r="KF352" s="2"/>
      <c r="KG352" s="2"/>
      <c r="KH352" s="2"/>
      <c r="KI352" s="2"/>
      <c r="KJ352" s="2"/>
      <c r="KK352" s="2"/>
      <c r="KL352" s="2"/>
      <c r="KM352" s="2"/>
      <c r="KN352" s="2"/>
      <c r="KO352" s="2"/>
      <c r="KP352" s="2"/>
      <c r="KQ352" s="2"/>
      <c r="KR352" s="2"/>
      <c r="KS352" s="2"/>
      <c r="KT352" s="2"/>
      <c r="KU352" s="2"/>
      <c r="KV352" s="2"/>
      <c r="KW352" s="2"/>
      <c r="KX352" s="2"/>
      <c r="KY352" s="2"/>
      <c r="KZ352" s="2"/>
      <c r="LA352" s="2"/>
      <c r="LB352" s="2"/>
      <c r="LC352" s="2"/>
      <c r="LD352" s="2"/>
      <c r="LE352" s="2"/>
      <c r="LF352" s="2"/>
      <c r="LG352" s="2"/>
      <c r="LH352" s="2"/>
      <c r="LI352" s="2"/>
    </row>
    <row r="353" spans="7:321" x14ac:dyDescent="0.3">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c r="IW353" s="2"/>
      <c r="IX353" s="2"/>
      <c r="IY353" s="2"/>
      <c r="IZ353" s="2"/>
      <c r="JA353" s="2"/>
      <c r="JB353" s="2"/>
      <c r="JC353" s="2"/>
      <c r="JD353" s="2"/>
      <c r="JE353" s="2"/>
      <c r="JF353" s="2"/>
      <c r="JG353" s="2"/>
      <c r="JH353" s="2"/>
      <c r="JI353" s="2"/>
      <c r="JJ353" s="2"/>
      <c r="JK353" s="2"/>
      <c r="JL353" s="2"/>
      <c r="JM353" s="2"/>
      <c r="JN353" s="2"/>
      <c r="JO353" s="2"/>
      <c r="JP353" s="2"/>
      <c r="JQ353" s="2"/>
      <c r="JR353" s="2"/>
      <c r="JS353" s="2"/>
      <c r="JT353" s="2"/>
      <c r="JU353" s="2"/>
      <c r="JV353" s="2"/>
      <c r="JW353" s="2"/>
      <c r="JX353" s="2"/>
      <c r="JY353" s="2"/>
      <c r="JZ353" s="2"/>
      <c r="KA353" s="2"/>
      <c r="KB353" s="2"/>
      <c r="KC353" s="2"/>
      <c r="KD353" s="2"/>
      <c r="KE353" s="2"/>
      <c r="KF353" s="2"/>
      <c r="KG353" s="2"/>
      <c r="KH353" s="2"/>
      <c r="KI353" s="2"/>
      <c r="KJ353" s="2"/>
      <c r="KK353" s="2"/>
      <c r="KL353" s="2"/>
      <c r="KM353" s="2"/>
      <c r="KN353" s="2"/>
      <c r="KO353" s="2"/>
      <c r="KP353" s="2"/>
      <c r="KQ353" s="2"/>
      <c r="KR353" s="2"/>
      <c r="KS353" s="2"/>
      <c r="KT353" s="2"/>
      <c r="KU353" s="2"/>
      <c r="KV353" s="2"/>
      <c r="KW353" s="2"/>
      <c r="KX353" s="2"/>
      <c r="KY353" s="2"/>
      <c r="KZ353" s="2"/>
      <c r="LA353" s="2"/>
      <c r="LB353" s="2"/>
      <c r="LC353" s="2"/>
      <c r="LD353" s="2"/>
      <c r="LE353" s="2"/>
      <c r="LF353" s="2"/>
      <c r="LG353" s="2"/>
      <c r="LH353" s="2"/>
      <c r="LI353" s="2"/>
    </row>
    <row r="354" spans="7:321" x14ac:dyDescent="0.3">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c r="IW354" s="2"/>
      <c r="IX354" s="2"/>
      <c r="IY354" s="2"/>
      <c r="IZ354" s="2"/>
      <c r="JA354" s="2"/>
      <c r="JB354" s="2"/>
      <c r="JC354" s="2"/>
      <c r="JD354" s="2"/>
      <c r="JE354" s="2"/>
      <c r="JF354" s="2"/>
      <c r="JG354" s="2"/>
      <c r="JH354" s="2"/>
      <c r="JI354" s="2"/>
      <c r="JJ354" s="2"/>
      <c r="JK354" s="2"/>
      <c r="JL354" s="2"/>
      <c r="JM354" s="2"/>
      <c r="JN354" s="2"/>
      <c r="JO354" s="2"/>
      <c r="JP354" s="2"/>
      <c r="JQ354" s="2"/>
      <c r="JR354" s="2"/>
      <c r="JS354" s="2"/>
      <c r="JT354" s="2"/>
      <c r="JU354" s="2"/>
      <c r="JV354" s="2"/>
      <c r="JW354" s="2"/>
      <c r="JX354" s="2"/>
      <c r="JY354" s="2"/>
      <c r="JZ354" s="2"/>
      <c r="KA354" s="2"/>
      <c r="KB354" s="2"/>
      <c r="KC354" s="2"/>
      <c r="KD354" s="2"/>
      <c r="KE354" s="2"/>
      <c r="KF354" s="2"/>
      <c r="KG354" s="2"/>
      <c r="KH354" s="2"/>
      <c r="KI354" s="2"/>
      <c r="KJ354" s="2"/>
      <c r="KK354" s="2"/>
      <c r="KL354" s="2"/>
      <c r="KM354" s="2"/>
      <c r="KN354" s="2"/>
      <c r="KO354" s="2"/>
      <c r="KP354" s="2"/>
      <c r="KQ354" s="2"/>
      <c r="KR354" s="2"/>
      <c r="KS354" s="2"/>
      <c r="KT354" s="2"/>
      <c r="KU354" s="2"/>
      <c r="KV354" s="2"/>
      <c r="KW354" s="2"/>
      <c r="KX354" s="2"/>
      <c r="KY354" s="2"/>
      <c r="KZ354" s="2"/>
      <c r="LA354" s="2"/>
      <c r="LB354" s="2"/>
      <c r="LC354" s="2"/>
      <c r="LD354" s="2"/>
      <c r="LE354" s="2"/>
      <c r="LF354" s="2"/>
      <c r="LG354" s="2"/>
      <c r="LH354" s="2"/>
      <c r="LI354" s="2"/>
    </row>
    <row r="355" spans="7:321" x14ac:dyDescent="0.3">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c r="IW355" s="2"/>
      <c r="IX355" s="2"/>
      <c r="IY355" s="2"/>
      <c r="IZ355" s="2"/>
      <c r="JA355" s="2"/>
      <c r="JB355" s="2"/>
      <c r="JC355" s="2"/>
      <c r="JD355" s="2"/>
      <c r="JE355" s="2"/>
      <c r="JF355" s="2"/>
      <c r="JG355" s="2"/>
      <c r="JH355" s="2"/>
      <c r="JI355" s="2"/>
      <c r="JJ355" s="2"/>
      <c r="JK355" s="2"/>
      <c r="JL355" s="2"/>
      <c r="JM355" s="2"/>
      <c r="JN355" s="2"/>
      <c r="JO355" s="2"/>
      <c r="JP355" s="2"/>
      <c r="JQ355" s="2"/>
      <c r="JR355" s="2"/>
      <c r="JS355" s="2"/>
      <c r="JT355" s="2"/>
      <c r="JU355" s="2"/>
      <c r="JV355" s="2"/>
      <c r="JW355" s="2"/>
      <c r="JX355" s="2"/>
      <c r="JY355" s="2"/>
      <c r="JZ355" s="2"/>
      <c r="KA355" s="2"/>
      <c r="KB355" s="2"/>
      <c r="KC355" s="2"/>
      <c r="KD355" s="2"/>
      <c r="KE355" s="2"/>
      <c r="KF355" s="2"/>
      <c r="KG355" s="2"/>
      <c r="KH355" s="2"/>
      <c r="KI355" s="2"/>
      <c r="KJ355" s="2"/>
      <c r="KK355" s="2"/>
      <c r="KL355" s="2"/>
      <c r="KM355" s="2"/>
      <c r="KN355" s="2"/>
      <c r="KO355" s="2"/>
      <c r="KP355" s="2"/>
      <c r="KQ355" s="2"/>
      <c r="KR355" s="2"/>
      <c r="KS355" s="2"/>
      <c r="KT355" s="2"/>
      <c r="KU355" s="2"/>
      <c r="KV355" s="2"/>
      <c r="KW355" s="2"/>
      <c r="KX355" s="2"/>
      <c r="KY355" s="2"/>
      <c r="KZ355" s="2"/>
      <c r="LA355" s="2"/>
      <c r="LB355" s="2"/>
      <c r="LC355" s="2"/>
      <c r="LD355" s="2"/>
      <c r="LE355" s="2"/>
      <c r="LF355" s="2"/>
      <c r="LG355" s="2"/>
      <c r="LH355" s="2"/>
      <c r="LI355" s="2"/>
    </row>
    <row r="356" spans="7:321" x14ac:dyDescent="0.3">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c r="IW356" s="2"/>
      <c r="IX356" s="2"/>
      <c r="IY356" s="2"/>
      <c r="IZ356" s="2"/>
      <c r="JA356" s="2"/>
      <c r="JB356" s="2"/>
      <c r="JC356" s="2"/>
      <c r="JD356" s="2"/>
      <c r="JE356" s="2"/>
      <c r="JF356" s="2"/>
      <c r="JG356" s="2"/>
      <c r="JH356" s="2"/>
      <c r="JI356" s="2"/>
      <c r="JJ356" s="2"/>
      <c r="JK356" s="2"/>
      <c r="JL356" s="2"/>
      <c r="JM356" s="2"/>
      <c r="JN356" s="2"/>
      <c r="JO356" s="2"/>
      <c r="JP356" s="2"/>
      <c r="JQ356" s="2"/>
      <c r="JR356" s="2"/>
      <c r="JS356" s="2"/>
      <c r="JT356" s="2"/>
      <c r="JU356" s="2"/>
      <c r="JV356" s="2"/>
      <c r="JW356" s="2"/>
      <c r="JX356" s="2"/>
      <c r="JY356" s="2"/>
      <c r="JZ356" s="2"/>
      <c r="KA356" s="2"/>
      <c r="KB356" s="2"/>
      <c r="KC356" s="2"/>
      <c r="KD356" s="2"/>
      <c r="KE356" s="2"/>
      <c r="KF356" s="2"/>
      <c r="KG356" s="2"/>
      <c r="KH356" s="2"/>
      <c r="KI356" s="2"/>
      <c r="KJ356" s="2"/>
      <c r="KK356" s="2"/>
      <c r="KL356" s="2"/>
      <c r="KM356" s="2"/>
      <c r="KN356" s="2"/>
      <c r="KO356" s="2"/>
      <c r="KP356" s="2"/>
      <c r="KQ356" s="2"/>
      <c r="KR356" s="2"/>
      <c r="KS356" s="2"/>
      <c r="KT356" s="2"/>
      <c r="KU356" s="2"/>
      <c r="KV356" s="2"/>
      <c r="KW356" s="2"/>
      <c r="KX356" s="2"/>
      <c r="KY356" s="2"/>
      <c r="KZ356" s="2"/>
      <c r="LA356" s="2"/>
      <c r="LB356" s="2"/>
      <c r="LC356" s="2"/>
      <c r="LD356" s="2"/>
      <c r="LE356" s="2"/>
      <c r="LF356" s="2"/>
      <c r="LG356" s="2"/>
      <c r="LH356" s="2"/>
      <c r="LI356" s="2"/>
    </row>
    <row r="357" spans="7:321" x14ac:dyDescent="0.3">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c r="IW357" s="2"/>
      <c r="IX357" s="2"/>
      <c r="IY357" s="2"/>
      <c r="IZ357" s="2"/>
      <c r="JA357" s="2"/>
      <c r="JB357" s="2"/>
      <c r="JC357" s="2"/>
      <c r="JD357" s="2"/>
      <c r="JE357" s="2"/>
      <c r="JF357" s="2"/>
      <c r="JG357" s="2"/>
      <c r="JH357" s="2"/>
      <c r="JI357" s="2"/>
      <c r="JJ357" s="2"/>
      <c r="JK357" s="2"/>
      <c r="JL357" s="2"/>
      <c r="JM357" s="2"/>
      <c r="JN357" s="2"/>
      <c r="JO357" s="2"/>
      <c r="JP357" s="2"/>
      <c r="JQ357" s="2"/>
      <c r="JR357" s="2"/>
      <c r="JS357" s="2"/>
      <c r="JT357" s="2"/>
      <c r="JU357" s="2"/>
      <c r="JV357" s="2"/>
      <c r="JW357" s="2"/>
      <c r="JX357" s="2"/>
      <c r="JY357" s="2"/>
      <c r="JZ357" s="2"/>
      <c r="KA357" s="2"/>
      <c r="KB357" s="2"/>
      <c r="KC357" s="2"/>
      <c r="KD357" s="2"/>
      <c r="KE357" s="2"/>
      <c r="KF357" s="2"/>
      <c r="KG357" s="2"/>
      <c r="KH357" s="2"/>
      <c r="KI357" s="2"/>
      <c r="KJ357" s="2"/>
      <c r="KK357" s="2"/>
      <c r="KL357" s="2"/>
      <c r="KM357" s="2"/>
      <c r="KN357" s="2"/>
      <c r="KO357" s="2"/>
      <c r="KP357" s="2"/>
      <c r="KQ357" s="2"/>
      <c r="KR357" s="2"/>
      <c r="KS357" s="2"/>
      <c r="KT357" s="2"/>
      <c r="KU357" s="2"/>
      <c r="KV357" s="2"/>
      <c r="KW357" s="2"/>
      <c r="KX357" s="2"/>
      <c r="KY357" s="2"/>
      <c r="KZ357" s="2"/>
      <c r="LA357" s="2"/>
      <c r="LB357" s="2"/>
      <c r="LC357" s="2"/>
      <c r="LD357" s="2"/>
      <c r="LE357" s="2"/>
      <c r="LF357" s="2"/>
      <c r="LG357" s="2"/>
      <c r="LH357" s="2"/>
      <c r="LI357" s="2"/>
    </row>
    <row r="358" spans="7:321" x14ac:dyDescent="0.3">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c r="IW358" s="2"/>
      <c r="IX358" s="2"/>
      <c r="IY358" s="2"/>
      <c r="IZ358" s="2"/>
      <c r="JA358" s="2"/>
      <c r="JB358" s="2"/>
      <c r="JC358" s="2"/>
      <c r="JD358" s="2"/>
      <c r="JE358" s="2"/>
      <c r="JF358" s="2"/>
      <c r="JG358" s="2"/>
      <c r="JH358" s="2"/>
      <c r="JI358" s="2"/>
      <c r="JJ358" s="2"/>
      <c r="JK358" s="2"/>
      <c r="JL358" s="2"/>
      <c r="JM358" s="2"/>
      <c r="JN358" s="2"/>
      <c r="JO358" s="2"/>
      <c r="JP358" s="2"/>
      <c r="JQ358" s="2"/>
      <c r="JR358" s="2"/>
      <c r="JS358" s="2"/>
      <c r="JT358" s="2"/>
      <c r="JU358" s="2"/>
      <c r="JV358" s="2"/>
      <c r="JW358" s="2"/>
      <c r="JX358" s="2"/>
      <c r="JY358" s="2"/>
      <c r="JZ358" s="2"/>
      <c r="KA358" s="2"/>
      <c r="KB358" s="2"/>
      <c r="KC358" s="2"/>
      <c r="KD358" s="2"/>
      <c r="KE358" s="2"/>
      <c r="KF358" s="2"/>
      <c r="KG358" s="2"/>
      <c r="KH358" s="2"/>
      <c r="KI358" s="2"/>
      <c r="KJ358" s="2"/>
      <c r="KK358" s="2"/>
      <c r="KL358" s="2"/>
      <c r="KM358" s="2"/>
      <c r="KN358" s="2"/>
      <c r="KO358" s="2"/>
      <c r="KP358" s="2"/>
      <c r="KQ358" s="2"/>
      <c r="KR358" s="2"/>
      <c r="KS358" s="2"/>
      <c r="KT358" s="2"/>
      <c r="KU358" s="2"/>
      <c r="KV358" s="2"/>
      <c r="KW358" s="2"/>
      <c r="KX358" s="2"/>
      <c r="KY358" s="2"/>
      <c r="KZ358" s="2"/>
      <c r="LA358" s="2"/>
      <c r="LB358" s="2"/>
      <c r="LC358" s="2"/>
      <c r="LD358" s="2"/>
      <c r="LE358" s="2"/>
      <c r="LF358" s="2"/>
      <c r="LG358" s="2"/>
      <c r="LH358" s="2"/>
      <c r="LI358" s="2"/>
    </row>
    <row r="359" spans="7:321" x14ac:dyDescent="0.3">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c r="IW359" s="2"/>
      <c r="IX359" s="2"/>
      <c r="IY359" s="2"/>
      <c r="IZ359" s="2"/>
      <c r="JA359" s="2"/>
      <c r="JB359" s="2"/>
      <c r="JC359" s="2"/>
      <c r="JD359" s="2"/>
      <c r="JE359" s="2"/>
      <c r="JF359" s="2"/>
      <c r="JG359" s="2"/>
      <c r="JH359" s="2"/>
      <c r="JI359" s="2"/>
      <c r="JJ359" s="2"/>
      <c r="JK359" s="2"/>
      <c r="JL359" s="2"/>
      <c r="JM359" s="2"/>
      <c r="JN359" s="2"/>
      <c r="JO359" s="2"/>
      <c r="JP359" s="2"/>
      <c r="JQ359" s="2"/>
      <c r="JR359" s="2"/>
      <c r="JS359" s="2"/>
      <c r="JT359" s="2"/>
      <c r="JU359" s="2"/>
      <c r="JV359" s="2"/>
      <c r="JW359" s="2"/>
      <c r="JX359" s="2"/>
      <c r="JY359" s="2"/>
      <c r="JZ359" s="2"/>
      <c r="KA359" s="2"/>
      <c r="KB359" s="2"/>
      <c r="KC359" s="2"/>
      <c r="KD359" s="2"/>
      <c r="KE359" s="2"/>
      <c r="KF359" s="2"/>
      <c r="KG359" s="2"/>
      <c r="KH359" s="2"/>
      <c r="KI359" s="2"/>
      <c r="KJ359" s="2"/>
      <c r="KK359" s="2"/>
      <c r="KL359" s="2"/>
      <c r="KM359" s="2"/>
      <c r="KN359" s="2"/>
      <c r="KO359" s="2"/>
      <c r="KP359" s="2"/>
      <c r="KQ359" s="2"/>
      <c r="KR359" s="2"/>
      <c r="KS359" s="2"/>
      <c r="KT359" s="2"/>
      <c r="KU359" s="2"/>
      <c r="KV359" s="2"/>
      <c r="KW359" s="2"/>
      <c r="KX359" s="2"/>
      <c r="KY359" s="2"/>
      <c r="KZ359" s="2"/>
      <c r="LA359" s="2"/>
      <c r="LB359" s="2"/>
      <c r="LC359" s="2"/>
      <c r="LD359" s="2"/>
      <c r="LE359" s="2"/>
      <c r="LF359" s="2"/>
      <c r="LG359" s="2"/>
      <c r="LH359" s="2"/>
      <c r="LI359" s="2"/>
    </row>
    <row r="360" spans="7:321" x14ac:dyDescent="0.3">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c r="IW360" s="2"/>
      <c r="IX360" s="2"/>
      <c r="IY360" s="2"/>
      <c r="IZ360" s="2"/>
      <c r="JA360" s="2"/>
      <c r="JB360" s="2"/>
      <c r="JC360" s="2"/>
      <c r="JD360" s="2"/>
      <c r="JE360" s="2"/>
      <c r="JF360" s="2"/>
      <c r="JG360" s="2"/>
      <c r="JH360" s="2"/>
      <c r="JI360" s="2"/>
      <c r="JJ360" s="2"/>
      <c r="JK360" s="2"/>
      <c r="JL360" s="2"/>
      <c r="JM360" s="2"/>
      <c r="JN360" s="2"/>
      <c r="JO360" s="2"/>
      <c r="JP360" s="2"/>
      <c r="JQ360" s="2"/>
      <c r="JR360" s="2"/>
      <c r="JS360" s="2"/>
      <c r="JT360" s="2"/>
      <c r="JU360" s="2"/>
      <c r="JV360" s="2"/>
      <c r="JW360" s="2"/>
      <c r="JX360" s="2"/>
      <c r="JY360" s="2"/>
      <c r="JZ360" s="2"/>
      <c r="KA360" s="2"/>
      <c r="KB360" s="2"/>
      <c r="KC360" s="2"/>
      <c r="KD360" s="2"/>
      <c r="KE360" s="2"/>
      <c r="KF360" s="2"/>
      <c r="KG360" s="2"/>
      <c r="KH360" s="2"/>
      <c r="KI360" s="2"/>
      <c r="KJ360" s="2"/>
      <c r="KK360" s="2"/>
      <c r="KL360" s="2"/>
      <c r="KM360" s="2"/>
      <c r="KN360" s="2"/>
      <c r="KO360" s="2"/>
      <c r="KP360" s="2"/>
      <c r="KQ360" s="2"/>
      <c r="KR360" s="2"/>
      <c r="KS360" s="2"/>
      <c r="KT360" s="2"/>
      <c r="KU360" s="2"/>
      <c r="KV360" s="2"/>
      <c r="KW360" s="2"/>
      <c r="KX360" s="2"/>
      <c r="KY360" s="2"/>
      <c r="KZ360" s="2"/>
      <c r="LA360" s="2"/>
      <c r="LB360" s="2"/>
      <c r="LC360" s="2"/>
      <c r="LD360" s="2"/>
      <c r="LE360" s="2"/>
      <c r="LF360" s="2"/>
      <c r="LG360" s="2"/>
      <c r="LH360" s="2"/>
      <c r="LI360" s="2"/>
    </row>
    <row r="361" spans="7:321" x14ac:dyDescent="0.3">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c r="IW361" s="2"/>
      <c r="IX361" s="2"/>
      <c r="IY361" s="2"/>
      <c r="IZ361" s="2"/>
      <c r="JA361" s="2"/>
      <c r="JB361" s="2"/>
      <c r="JC361" s="2"/>
      <c r="JD361" s="2"/>
      <c r="JE361" s="2"/>
      <c r="JF361" s="2"/>
      <c r="JG361" s="2"/>
      <c r="JH361" s="2"/>
      <c r="JI361" s="2"/>
      <c r="JJ361" s="2"/>
      <c r="JK361" s="2"/>
      <c r="JL361" s="2"/>
      <c r="JM361" s="2"/>
      <c r="JN361" s="2"/>
      <c r="JO361" s="2"/>
      <c r="JP361" s="2"/>
      <c r="JQ361" s="2"/>
      <c r="JR361" s="2"/>
      <c r="JS361" s="2"/>
      <c r="JT361" s="2"/>
      <c r="JU361" s="2"/>
      <c r="JV361" s="2"/>
      <c r="JW361" s="2"/>
      <c r="JX361" s="2"/>
      <c r="JY361" s="2"/>
      <c r="JZ361" s="2"/>
      <c r="KA361" s="2"/>
      <c r="KB361" s="2"/>
      <c r="KC361" s="2"/>
      <c r="KD361" s="2"/>
      <c r="KE361" s="2"/>
      <c r="KF361" s="2"/>
      <c r="KG361" s="2"/>
      <c r="KH361" s="2"/>
      <c r="KI361" s="2"/>
      <c r="KJ361" s="2"/>
      <c r="KK361" s="2"/>
      <c r="KL361" s="2"/>
      <c r="KM361" s="2"/>
      <c r="KN361" s="2"/>
      <c r="KO361" s="2"/>
      <c r="KP361" s="2"/>
      <c r="KQ361" s="2"/>
      <c r="KR361" s="2"/>
      <c r="KS361" s="2"/>
      <c r="KT361" s="2"/>
      <c r="KU361" s="2"/>
      <c r="KV361" s="2"/>
      <c r="KW361" s="2"/>
      <c r="KX361" s="2"/>
      <c r="KY361" s="2"/>
      <c r="KZ361" s="2"/>
      <c r="LA361" s="2"/>
      <c r="LB361" s="2"/>
      <c r="LC361" s="2"/>
      <c r="LD361" s="2"/>
      <c r="LE361" s="2"/>
      <c r="LF361" s="2"/>
      <c r="LG361" s="2"/>
      <c r="LH361" s="2"/>
      <c r="LI361" s="2"/>
    </row>
    <row r="362" spans="7:321" x14ac:dyDescent="0.3">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c r="IW362" s="2"/>
      <c r="IX362" s="2"/>
      <c r="IY362" s="2"/>
      <c r="IZ362" s="2"/>
      <c r="JA362" s="2"/>
      <c r="JB362" s="2"/>
      <c r="JC362" s="2"/>
      <c r="JD362" s="2"/>
      <c r="JE362" s="2"/>
      <c r="JF362" s="2"/>
      <c r="JG362" s="2"/>
      <c r="JH362" s="2"/>
      <c r="JI362" s="2"/>
      <c r="JJ362" s="2"/>
      <c r="JK362" s="2"/>
      <c r="JL362" s="2"/>
      <c r="JM362" s="2"/>
      <c r="JN362" s="2"/>
      <c r="JO362" s="2"/>
      <c r="JP362" s="2"/>
      <c r="JQ362" s="2"/>
      <c r="JR362" s="2"/>
      <c r="JS362" s="2"/>
      <c r="JT362" s="2"/>
      <c r="JU362" s="2"/>
      <c r="JV362" s="2"/>
      <c r="JW362" s="2"/>
      <c r="JX362" s="2"/>
      <c r="JY362" s="2"/>
      <c r="JZ362" s="2"/>
      <c r="KA362" s="2"/>
      <c r="KB362" s="2"/>
      <c r="KC362" s="2"/>
      <c r="KD362" s="2"/>
      <c r="KE362" s="2"/>
      <c r="KF362" s="2"/>
      <c r="KG362" s="2"/>
      <c r="KH362" s="2"/>
      <c r="KI362" s="2"/>
      <c r="KJ362" s="2"/>
      <c r="KK362" s="2"/>
      <c r="KL362" s="2"/>
      <c r="KM362" s="2"/>
      <c r="KN362" s="2"/>
      <c r="KO362" s="2"/>
      <c r="KP362" s="2"/>
      <c r="KQ362" s="2"/>
      <c r="KR362" s="2"/>
      <c r="KS362" s="2"/>
      <c r="KT362" s="2"/>
      <c r="KU362" s="2"/>
      <c r="KV362" s="2"/>
      <c r="KW362" s="2"/>
      <c r="KX362" s="2"/>
      <c r="KY362" s="2"/>
      <c r="KZ362" s="2"/>
      <c r="LA362" s="2"/>
      <c r="LB362" s="2"/>
      <c r="LC362" s="2"/>
      <c r="LD362" s="2"/>
      <c r="LE362" s="2"/>
      <c r="LF362" s="2"/>
      <c r="LG362" s="2"/>
      <c r="LH362" s="2"/>
      <c r="LI362" s="2"/>
    </row>
    <row r="363" spans="7:321" x14ac:dyDescent="0.3">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c r="IW363" s="2"/>
      <c r="IX363" s="2"/>
      <c r="IY363" s="2"/>
      <c r="IZ363" s="2"/>
      <c r="JA363" s="2"/>
      <c r="JB363" s="2"/>
      <c r="JC363" s="2"/>
      <c r="JD363" s="2"/>
      <c r="JE363" s="2"/>
      <c r="JF363" s="2"/>
      <c r="JG363" s="2"/>
      <c r="JH363" s="2"/>
      <c r="JI363" s="2"/>
      <c r="JJ363" s="2"/>
      <c r="JK363" s="2"/>
      <c r="JL363" s="2"/>
      <c r="JM363" s="2"/>
      <c r="JN363" s="2"/>
      <c r="JO363" s="2"/>
      <c r="JP363" s="2"/>
      <c r="JQ363" s="2"/>
      <c r="JR363" s="2"/>
      <c r="JS363" s="2"/>
      <c r="JT363" s="2"/>
      <c r="JU363" s="2"/>
      <c r="JV363" s="2"/>
      <c r="JW363" s="2"/>
      <c r="JX363" s="2"/>
      <c r="JY363" s="2"/>
      <c r="JZ363" s="2"/>
      <c r="KA363" s="2"/>
      <c r="KB363" s="2"/>
      <c r="KC363" s="2"/>
      <c r="KD363" s="2"/>
      <c r="KE363" s="2"/>
      <c r="KF363" s="2"/>
      <c r="KG363" s="2"/>
      <c r="KH363" s="2"/>
      <c r="KI363" s="2"/>
      <c r="KJ363" s="2"/>
      <c r="KK363" s="2"/>
      <c r="KL363" s="2"/>
      <c r="KM363" s="2"/>
      <c r="KN363" s="2"/>
      <c r="KO363" s="2"/>
      <c r="KP363" s="2"/>
      <c r="KQ363" s="2"/>
      <c r="KR363" s="2"/>
      <c r="KS363" s="2"/>
      <c r="KT363" s="2"/>
      <c r="KU363" s="2"/>
      <c r="KV363" s="2"/>
      <c r="KW363" s="2"/>
      <c r="KX363" s="2"/>
      <c r="KY363" s="2"/>
      <c r="KZ363" s="2"/>
      <c r="LA363" s="2"/>
      <c r="LB363" s="2"/>
      <c r="LC363" s="2"/>
      <c r="LD363" s="2"/>
      <c r="LE363" s="2"/>
      <c r="LF363" s="2"/>
      <c r="LG363" s="2"/>
      <c r="LH363" s="2"/>
      <c r="LI363" s="2"/>
    </row>
    <row r="364" spans="7:321" x14ac:dyDescent="0.3">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c r="IW364" s="2"/>
      <c r="IX364" s="2"/>
      <c r="IY364" s="2"/>
      <c r="IZ364" s="2"/>
      <c r="JA364" s="2"/>
      <c r="JB364" s="2"/>
      <c r="JC364" s="2"/>
      <c r="JD364" s="2"/>
      <c r="JE364" s="2"/>
      <c r="JF364" s="2"/>
      <c r="JG364" s="2"/>
      <c r="JH364" s="2"/>
      <c r="JI364" s="2"/>
      <c r="JJ364" s="2"/>
      <c r="JK364" s="2"/>
      <c r="JL364" s="2"/>
      <c r="JM364" s="2"/>
      <c r="JN364" s="2"/>
      <c r="JO364" s="2"/>
      <c r="JP364" s="2"/>
      <c r="JQ364" s="2"/>
      <c r="JR364" s="2"/>
      <c r="JS364" s="2"/>
      <c r="JT364" s="2"/>
      <c r="JU364" s="2"/>
      <c r="JV364" s="2"/>
      <c r="JW364" s="2"/>
      <c r="JX364" s="2"/>
      <c r="JY364" s="2"/>
      <c r="JZ364" s="2"/>
      <c r="KA364" s="2"/>
      <c r="KB364" s="2"/>
      <c r="KC364" s="2"/>
      <c r="KD364" s="2"/>
      <c r="KE364" s="2"/>
      <c r="KF364" s="2"/>
      <c r="KG364" s="2"/>
      <c r="KH364" s="2"/>
      <c r="KI364" s="2"/>
      <c r="KJ364" s="2"/>
      <c r="KK364" s="2"/>
      <c r="KL364" s="2"/>
      <c r="KM364" s="2"/>
      <c r="KN364" s="2"/>
      <c r="KO364" s="2"/>
      <c r="KP364" s="2"/>
      <c r="KQ364" s="2"/>
      <c r="KR364" s="2"/>
      <c r="KS364" s="2"/>
      <c r="KT364" s="2"/>
      <c r="KU364" s="2"/>
      <c r="KV364" s="2"/>
      <c r="KW364" s="2"/>
      <c r="KX364" s="2"/>
      <c r="KY364" s="2"/>
      <c r="KZ364" s="2"/>
      <c r="LA364" s="2"/>
      <c r="LB364" s="2"/>
      <c r="LC364" s="2"/>
      <c r="LD364" s="2"/>
      <c r="LE364" s="2"/>
      <c r="LF364" s="2"/>
      <c r="LG364" s="2"/>
      <c r="LH364" s="2"/>
      <c r="LI364" s="2"/>
    </row>
    <row r="365" spans="7:321" x14ac:dyDescent="0.3">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c r="IW365" s="2"/>
      <c r="IX365" s="2"/>
      <c r="IY365" s="2"/>
      <c r="IZ365" s="2"/>
      <c r="JA365" s="2"/>
      <c r="JB365" s="2"/>
      <c r="JC365" s="2"/>
      <c r="JD365" s="2"/>
      <c r="JE365" s="2"/>
      <c r="JF365" s="2"/>
      <c r="JG365" s="2"/>
      <c r="JH365" s="2"/>
      <c r="JI365" s="2"/>
      <c r="JJ365" s="2"/>
      <c r="JK365" s="2"/>
      <c r="JL365" s="2"/>
      <c r="JM365" s="2"/>
      <c r="JN365" s="2"/>
      <c r="JO365" s="2"/>
      <c r="JP365" s="2"/>
      <c r="JQ365" s="2"/>
      <c r="JR365" s="2"/>
      <c r="JS365" s="2"/>
      <c r="JT365" s="2"/>
      <c r="JU365" s="2"/>
      <c r="JV365" s="2"/>
      <c r="JW365" s="2"/>
      <c r="JX365" s="2"/>
      <c r="JY365" s="2"/>
      <c r="JZ365" s="2"/>
      <c r="KA365" s="2"/>
      <c r="KB365" s="2"/>
      <c r="KC365" s="2"/>
      <c r="KD365" s="2"/>
      <c r="KE365" s="2"/>
      <c r="KF365" s="2"/>
      <c r="KG365" s="2"/>
      <c r="KH365" s="2"/>
      <c r="KI365" s="2"/>
      <c r="KJ365" s="2"/>
      <c r="KK365" s="2"/>
      <c r="KL365" s="2"/>
      <c r="KM365" s="2"/>
      <c r="KN365" s="2"/>
      <c r="KO365" s="2"/>
      <c r="KP365" s="2"/>
      <c r="KQ365" s="2"/>
      <c r="KR365" s="2"/>
      <c r="KS365" s="2"/>
      <c r="KT365" s="2"/>
      <c r="KU365" s="2"/>
      <c r="KV365" s="2"/>
      <c r="KW365" s="2"/>
      <c r="KX365" s="2"/>
      <c r="KY365" s="2"/>
      <c r="KZ365" s="2"/>
      <c r="LA365" s="2"/>
      <c r="LB365" s="2"/>
      <c r="LC365" s="2"/>
      <c r="LD365" s="2"/>
      <c r="LE365" s="2"/>
      <c r="LF365" s="2"/>
      <c r="LG365" s="2"/>
      <c r="LH365" s="2"/>
      <c r="LI365" s="2"/>
    </row>
    <row r="366" spans="7:321" x14ac:dyDescent="0.3">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c r="IW366" s="2"/>
      <c r="IX366" s="2"/>
      <c r="IY366" s="2"/>
      <c r="IZ366" s="2"/>
      <c r="JA366" s="2"/>
      <c r="JB366" s="2"/>
      <c r="JC366" s="2"/>
      <c r="JD366" s="2"/>
      <c r="JE366" s="2"/>
      <c r="JF366" s="2"/>
      <c r="JG366" s="2"/>
      <c r="JH366" s="2"/>
      <c r="JI366" s="2"/>
      <c r="JJ366" s="2"/>
      <c r="JK366" s="2"/>
      <c r="JL366" s="2"/>
      <c r="JM366" s="2"/>
      <c r="JN366" s="2"/>
      <c r="JO366" s="2"/>
      <c r="JP366" s="2"/>
      <c r="JQ366" s="2"/>
      <c r="JR366" s="2"/>
      <c r="JS366" s="2"/>
      <c r="JT366" s="2"/>
      <c r="JU366" s="2"/>
      <c r="JV366" s="2"/>
      <c r="JW366" s="2"/>
      <c r="JX366" s="2"/>
      <c r="JY366" s="2"/>
      <c r="JZ366" s="2"/>
      <c r="KA366" s="2"/>
      <c r="KB366" s="2"/>
      <c r="KC366" s="2"/>
      <c r="KD366" s="2"/>
      <c r="KE366" s="2"/>
      <c r="KF366" s="2"/>
      <c r="KG366" s="2"/>
      <c r="KH366" s="2"/>
      <c r="KI366" s="2"/>
      <c r="KJ366" s="2"/>
      <c r="KK366" s="2"/>
      <c r="KL366" s="2"/>
      <c r="KM366" s="2"/>
      <c r="KN366" s="2"/>
      <c r="KO366" s="2"/>
      <c r="KP366" s="2"/>
      <c r="KQ366" s="2"/>
      <c r="KR366" s="2"/>
      <c r="KS366" s="2"/>
      <c r="KT366" s="2"/>
      <c r="KU366" s="2"/>
      <c r="KV366" s="2"/>
      <c r="KW366" s="2"/>
      <c r="KX366" s="2"/>
      <c r="KY366" s="2"/>
      <c r="KZ366" s="2"/>
      <c r="LA366" s="2"/>
      <c r="LB366" s="2"/>
      <c r="LC366" s="2"/>
      <c r="LD366" s="2"/>
      <c r="LE366" s="2"/>
      <c r="LF366" s="2"/>
      <c r="LG366" s="2"/>
      <c r="LH366" s="2"/>
      <c r="LI366" s="2"/>
    </row>
    <row r="367" spans="7:321" x14ac:dyDescent="0.3">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c r="IW367" s="2"/>
      <c r="IX367" s="2"/>
      <c r="IY367" s="2"/>
      <c r="IZ367" s="2"/>
      <c r="JA367" s="2"/>
      <c r="JB367" s="2"/>
      <c r="JC367" s="2"/>
      <c r="JD367" s="2"/>
      <c r="JE367" s="2"/>
      <c r="JF367" s="2"/>
      <c r="JG367" s="2"/>
      <c r="JH367" s="2"/>
      <c r="JI367" s="2"/>
      <c r="JJ367" s="2"/>
      <c r="JK367" s="2"/>
      <c r="JL367" s="2"/>
      <c r="JM367" s="2"/>
      <c r="JN367" s="2"/>
      <c r="JO367" s="2"/>
      <c r="JP367" s="2"/>
      <c r="JQ367" s="2"/>
      <c r="JR367" s="2"/>
      <c r="JS367" s="2"/>
      <c r="JT367" s="2"/>
      <c r="JU367" s="2"/>
      <c r="JV367" s="2"/>
      <c r="JW367" s="2"/>
      <c r="JX367" s="2"/>
      <c r="JY367" s="2"/>
      <c r="JZ367" s="2"/>
      <c r="KA367" s="2"/>
      <c r="KB367" s="2"/>
      <c r="KC367" s="2"/>
      <c r="KD367" s="2"/>
      <c r="KE367" s="2"/>
      <c r="KF367" s="2"/>
      <c r="KG367" s="2"/>
      <c r="KH367" s="2"/>
      <c r="KI367" s="2"/>
      <c r="KJ367" s="2"/>
      <c r="KK367" s="2"/>
      <c r="KL367" s="2"/>
      <c r="KM367" s="2"/>
      <c r="KN367" s="2"/>
      <c r="KO367" s="2"/>
      <c r="KP367" s="2"/>
      <c r="KQ367" s="2"/>
      <c r="KR367" s="2"/>
      <c r="KS367" s="2"/>
      <c r="KT367" s="2"/>
      <c r="KU367" s="2"/>
      <c r="KV367" s="2"/>
      <c r="KW367" s="2"/>
      <c r="KX367" s="2"/>
      <c r="KY367" s="2"/>
      <c r="KZ367" s="2"/>
      <c r="LA367" s="2"/>
      <c r="LB367" s="2"/>
      <c r="LC367" s="2"/>
      <c r="LD367" s="2"/>
      <c r="LE367" s="2"/>
      <c r="LF367" s="2"/>
      <c r="LG367" s="2"/>
      <c r="LH367" s="2"/>
      <c r="LI367" s="2"/>
    </row>
    <row r="368" spans="7:321" x14ac:dyDescent="0.3">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c r="IW368" s="2"/>
      <c r="IX368" s="2"/>
      <c r="IY368" s="2"/>
      <c r="IZ368" s="2"/>
      <c r="JA368" s="2"/>
      <c r="JB368" s="2"/>
      <c r="JC368" s="2"/>
      <c r="JD368" s="2"/>
      <c r="JE368" s="2"/>
      <c r="JF368" s="2"/>
      <c r="JG368" s="2"/>
      <c r="JH368" s="2"/>
      <c r="JI368" s="2"/>
      <c r="JJ368" s="2"/>
      <c r="JK368" s="2"/>
      <c r="JL368" s="2"/>
      <c r="JM368" s="2"/>
      <c r="JN368" s="2"/>
      <c r="JO368" s="2"/>
      <c r="JP368" s="2"/>
      <c r="JQ368" s="2"/>
      <c r="JR368" s="2"/>
      <c r="JS368" s="2"/>
      <c r="JT368" s="2"/>
      <c r="JU368" s="2"/>
      <c r="JV368" s="2"/>
      <c r="JW368" s="2"/>
      <c r="JX368" s="2"/>
      <c r="JY368" s="2"/>
      <c r="JZ368" s="2"/>
      <c r="KA368" s="2"/>
      <c r="KB368" s="2"/>
      <c r="KC368" s="2"/>
      <c r="KD368" s="2"/>
      <c r="KE368" s="2"/>
      <c r="KF368" s="2"/>
      <c r="KG368" s="2"/>
      <c r="KH368" s="2"/>
      <c r="KI368" s="2"/>
      <c r="KJ368" s="2"/>
      <c r="KK368" s="2"/>
      <c r="KL368" s="2"/>
      <c r="KM368" s="2"/>
      <c r="KN368" s="2"/>
      <c r="KO368" s="2"/>
      <c r="KP368" s="2"/>
      <c r="KQ368" s="2"/>
      <c r="KR368" s="2"/>
      <c r="KS368" s="2"/>
      <c r="KT368" s="2"/>
      <c r="KU368" s="2"/>
      <c r="KV368" s="2"/>
      <c r="KW368" s="2"/>
      <c r="KX368" s="2"/>
      <c r="KY368" s="2"/>
      <c r="KZ368" s="2"/>
      <c r="LA368" s="2"/>
      <c r="LB368" s="2"/>
      <c r="LC368" s="2"/>
      <c r="LD368" s="2"/>
      <c r="LE368" s="2"/>
      <c r="LF368" s="2"/>
      <c r="LG368" s="2"/>
      <c r="LH368" s="2"/>
      <c r="LI368" s="2"/>
    </row>
    <row r="369" spans="7:321" x14ac:dyDescent="0.3">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c r="IW369" s="2"/>
      <c r="IX369" s="2"/>
      <c r="IY369" s="2"/>
      <c r="IZ369" s="2"/>
      <c r="JA369" s="2"/>
      <c r="JB369" s="2"/>
      <c r="JC369" s="2"/>
      <c r="JD369" s="2"/>
      <c r="JE369" s="2"/>
      <c r="JF369" s="2"/>
      <c r="JG369" s="2"/>
      <c r="JH369" s="2"/>
      <c r="JI369" s="2"/>
      <c r="JJ369" s="2"/>
      <c r="JK369" s="2"/>
      <c r="JL369" s="2"/>
      <c r="JM369" s="2"/>
      <c r="JN369" s="2"/>
      <c r="JO369" s="2"/>
      <c r="JP369" s="2"/>
      <c r="JQ369" s="2"/>
      <c r="JR369" s="2"/>
      <c r="JS369" s="2"/>
      <c r="JT369" s="2"/>
      <c r="JU369" s="2"/>
      <c r="JV369" s="2"/>
      <c r="JW369" s="2"/>
      <c r="JX369" s="2"/>
      <c r="JY369" s="2"/>
      <c r="JZ369" s="2"/>
      <c r="KA369" s="2"/>
      <c r="KB369" s="2"/>
      <c r="KC369" s="2"/>
      <c r="KD369" s="2"/>
      <c r="KE369" s="2"/>
      <c r="KF369" s="2"/>
      <c r="KG369" s="2"/>
      <c r="KH369" s="2"/>
      <c r="KI369" s="2"/>
      <c r="KJ369" s="2"/>
      <c r="KK369" s="2"/>
      <c r="KL369" s="2"/>
      <c r="KM369" s="2"/>
      <c r="KN369" s="2"/>
      <c r="KO369" s="2"/>
      <c r="KP369" s="2"/>
      <c r="KQ369" s="2"/>
      <c r="KR369" s="2"/>
      <c r="KS369" s="2"/>
      <c r="KT369" s="2"/>
      <c r="KU369" s="2"/>
      <c r="KV369" s="2"/>
      <c r="KW369" s="2"/>
      <c r="KX369" s="2"/>
      <c r="KY369" s="2"/>
      <c r="KZ369" s="2"/>
      <c r="LA369" s="2"/>
      <c r="LB369" s="2"/>
      <c r="LC369" s="2"/>
      <c r="LD369" s="2"/>
      <c r="LE369" s="2"/>
      <c r="LF369" s="2"/>
      <c r="LG369" s="2"/>
      <c r="LH369" s="2"/>
      <c r="LI369" s="2"/>
    </row>
    <row r="370" spans="7:321" x14ac:dyDescent="0.3">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c r="IW370" s="2"/>
      <c r="IX370" s="2"/>
      <c r="IY370" s="2"/>
      <c r="IZ370" s="2"/>
      <c r="JA370" s="2"/>
      <c r="JB370" s="2"/>
      <c r="JC370" s="2"/>
      <c r="JD370" s="2"/>
      <c r="JE370" s="2"/>
      <c r="JF370" s="2"/>
      <c r="JG370" s="2"/>
      <c r="JH370" s="2"/>
      <c r="JI370" s="2"/>
      <c r="JJ370" s="2"/>
      <c r="JK370" s="2"/>
      <c r="JL370" s="2"/>
      <c r="JM370" s="2"/>
      <c r="JN370" s="2"/>
      <c r="JO370" s="2"/>
      <c r="JP370" s="2"/>
      <c r="JQ370" s="2"/>
      <c r="JR370" s="2"/>
      <c r="JS370" s="2"/>
      <c r="JT370" s="2"/>
      <c r="JU370" s="2"/>
      <c r="JV370" s="2"/>
      <c r="JW370" s="2"/>
      <c r="JX370" s="2"/>
      <c r="JY370" s="2"/>
      <c r="JZ370" s="2"/>
      <c r="KA370" s="2"/>
      <c r="KB370" s="2"/>
      <c r="KC370" s="2"/>
      <c r="KD370" s="2"/>
      <c r="KE370" s="2"/>
      <c r="KF370" s="2"/>
      <c r="KG370" s="2"/>
      <c r="KH370" s="2"/>
      <c r="KI370" s="2"/>
      <c r="KJ370" s="2"/>
      <c r="KK370" s="2"/>
      <c r="KL370" s="2"/>
      <c r="KM370" s="2"/>
      <c r="KN370" s="2"/>
      <c r="KO370" s="2"/>
      <c r="KP370" s="2"/>
      <c r="KQ370" s="2"/>
      <c r="KR370" s="2"/>
      <c r="KS370" s="2"/>
      <c r="KT370" s="2"/>
      <c r="KU370" s="2"/>
      <c r="KV370" s="2"/>
      <c r="KW370" s="2"/>
      <c r="KX370" s="2"/>
      <c r="KY370" s="2"/>
      <c r="KZ370" s="2"/>
      <c r="LA370" s="2"/>
      <c r="LB370" s="2"/>
      <c r="LC370" s="2"/>
      <c r="LD370" s="2"/>
      <c r="LE370" s="2"/>
      <c r="LF370" s="2"/>
      <c r="LG370" s="2"/>
      <c r="LH370" s="2"/>
      <c r="LI370" s="2"/>
    </row>
    <row r="371" spans="7:321" x14ac:dyDescent="0.3">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c r="IW371" s="2"/>
      <c r="IX371" s="2"/>
      <c r="IY371" s="2"/>
      <c r="IZ371" s="2"/>
      <c r="JA371" s="2"/>
      <c r="JB371" s="2"/>
      <c r="JC371" s="2"/>
      <c r="JD371" s="2"/>
      <c r="JE371" s="2"/>
      <c r="JF371" s="2"/>
      <c r="JG371" s="2"/>
      <c r="JH371" s="2"/>
      <c r="JI371" s="2"/>
      <c r="JJ371" s="2"/>
      <c r="JK371" s="2"/>
      <c r="JL371" s="2"/>
      <c r="JM371" s="2"/>
      <c r="JN371" s="2"/>
      <c r="JO371" s="2"/>
      <c r="JP371" s="2"/>
      <c r="JQ371" s="2"/>
      <c r="JR371" s="2"/>
      <c r="JS371" s="2"/>
      <c r="JT371" s="2"/>
      <c r="JU371" s="2"/>
      <c r="JV371" s="2"/>
      <c r="JW371" s="2"/>
      <c r="JX371" s="2"/>
      <c r="JY371" s="2"/>
      <c r="JZ371" s="2"/>
      <c r="KA371" s="2"/>
      <c r="KB371" s="2"/>
      <c r="KC371" s="2"/>
      <c r="KD371" s="2"/>
      <c r="KE371" s="2"/>
      <c r="KF371" s="2"/>
      <c r="KG371" s="2"/>
      <c r="KH371" s="2"/>
      <c r="KI371" s="2"/>
      <c r="KJ371" s="2"/>
      <c r="KK371" s="2"/>
      <c r="KL371" s="2"/>
      <c r="KM371" s="2"/>
      <c r="KN371" s="2"/>
      <c r="KO371" s="2"/>
      <c r="KP371" s="2"/>
      <c r="KQ371" s="2"/>
      <c r="KR371" s="2"/>
      <c r="KS371" s="2"/>
      <c r="KT371" s="2"/>
      <c r="KU371" s="2"/>
      <c r="KV371" s="2"/>
      <c r="KW371" s="2"/>
      <c r="KX371" s="2"/>
      <c r="KY371" s="2"/>
      <c r="KZ371" s="2"/>
      <c r="LA371" s="2"/>
      <c r="LB371" s="2"/>
      <c r="LC371" s="2"/>
      <c r="LD371" s="2"/>
      <c r="LE371" s="2"/>
      <c r="LF371" s="2"/>
      <c r="LG371" s="2"/>
      <c r="LH371" s="2"/>
      <c r="LI371" s="2"/>
    </row>
    <row r="372" spans="7:321" x14ac:dyDescent="0.3">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c r="IW372" s="2"/>
      <c r="IX372" s="2"/>
      <c r="IY372" s="2"/>
      <c r="IZ372" s="2"/>
      <c r="JA372" s="2"/>
      <c r="JB372" s="2"/>
      <c r="JC372" s="2"/>
      <c r="JD372" s="2"/>
      <c r="JE372" s="2"/>
      <c r="JF372" s="2"/>
      <c r="JG372" s="2"/>
      <c r="JH372" s="2"/>
      <c r="JI372" s="2"/>
      <c r="JJ372" s="2"/>
      <c r="JK372" s="2"/>
      <c r="JL372" s="2"/>
      <c r="JM372" s="2"/>
      <c r="JN372" s="2"/>
      <c r="JO372" s="2"/>
      <c r="JP372" s="2"/>
      <c r="JQ372" s="2"/>
      <c r="JR372" s="2"/>
      <c r="JS372" s="2"/>
      <c r="JT372" s="2"/>
      <c r="JU372" s="2"/>
      <c r="JV372" s="2"/>
      <c r="JW372" s="2"/>
      <c r="JX372" s="2"/>
      <c r="JY372" s="2"/>
      <c r="JZ372" s="2"/>
      <c r="KA372" s="2"/>
      <c r="KB372" s="2"/>
      <c r="KC372" s="2"/>
      <c r="KD372" s="2"/>
      <c r="KE372" s="2"/>
      <c r="KF372" s="2"/>
      <c r="KG372" s="2"/>
      <c r="KH372" s="2"/>
      <c r="KI372" s="2"/>
      <c r="KJ372" s="2"/>
      <c r="KK372" s="2"/>
      <c r="KL372" s="2"/>
      <c r="KM372" s="2"/>
      <c r="KN372" s="2"/>
      <c r="KO372" s="2"/>
      <c r="KP372" s="2"/>
      <c r="KQ372" s="2"/>
      <c r="KR372" s="2"/>
      <c r="KS372" s="2"/>
      <c r="KT372" s="2"/>
      <c r="KU372" s="2"/>
      <c r="KV372" s="2"/>
      <c r="KW372" s="2"/>
      <c r="KX372" s="2"/>
      <c r="KY372" s="2"/>
      <c r="KZ372" s="2"/>
      <c r="LA372" s="2"/>
      <c r="LB372" s="2"/>
      <c r="LC372" s="2"/>
      <c r="LD372" s="2"/>
      <c r="LE372" s="2"/>
      <c r="LF372" s="2"/>
      <c r="LG372" s="2"/>
      <c r="LH372" s="2"/>
      <c r="LI372" s="2"/>
    </row>
    <row r="373" spans="7:321" x14ac:dyDescent="0.3">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c r="IW373" s="2"/>
      <c r="IX373" s="2"/>
      <c r="IY373" s="2"/>
      <c r="IZ373" s="2"/>
      <c r="JA373" s="2"/>
      <c r="JB373" s="2"/>
      <c r="JC373" s="2"/>
      <c r="JD373" s="2"/>
      <c r="JE373" s="2"/>
      <c r="JF373" s="2"/>
      <c r="JG373" s="2"/>
      <c r="JH373" s="2"/>
      <c r="JI373" s="2"/>
      <c r="JJ373" s="2"/>
      <c r="JK373" s="2"/>
      <c r="JL373" s="2"/>
      <c r="JM373" s="2"/>
      <c r="JN373" s="2"/>
      <c r="JO373" s="2"/>
      <c r="JP373" s="2"/>
      <c r="JQ373" s="2"/>
      <c r="JR373" s="2"/>
      <c r="JS373" s="2"/>
      <c r="JT373" s="2"/>
      <c r="JU373" s="2"/>
      <c r="JV373" s="2"/>
      <c r="JW373" s="2"/>
      <c r="JX373" s="2"/>
      <c r="JY373" s="2"/>
      <c r="JZ373" s="2"/>
      <c r="KA373" s="2"/>
      <c r="KB373" s="2"/>
      <c r="KC373" s="2"/>
      <c r="KD373" s="2"/>
      <c r="KE373" s="2"/>
      <c r="KF373" s="2"/>
      <c r="KG373" s="2"/>
      <c r="KH373" s="2"/>
      <c r="KI373" s="2"/>
      <c r="KJ373" s="2"/>
      <c r="KK373" s="2"/>
      <c r="KL373" s="2"/>
      <c r="KM373" s="2"/>
      <c r="KN373" s="2"/>
      <c r="KO373" s="2"/>
      <c r="KP373" s="2"/>
      <c r="KQ373" s="2"/>
      <c r="KR373" s="2"/>
      <c r="KS373" s="2"/>
      <c r="KT373" s="2"/>
      <c r="KU373" s="2"/>
      <c r="KV373" s="2"/>
      <c r="KW373" s="2"/>
      <c r="KX373" s="2"/>
      <c r="KY373" s="2"/>
      <c r="KZ373" s="2"/>
      <c r="LA373" s="2"/>
      <c r="LB373" s="2"/>
      <c r="LC373" s="2"/>
      <c r="LD373" s="2"/>
      <c r="LE373" s="2"/>
      <c r="LF373" s="2"/>
      <c r="LG373" s="2"/>
      <c r="LH373" s="2"/>
      <c r="LI373" s="2"/>
    </row>
    <row r="374" spans="7:321" x14ac:dyDescent="0.3">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c r="IW374" s="2"/>
      <c r="IX374" s="2"/>
      <c r="IY374" s="2"/>
      <c r="IZ374" s="2"/>
      <c r="JA374" s="2"/>
      <c r="JB374" s="2"/>
      <c r="JC374" s="2"/>
      <c r="JD374" s="2"/>
      <c r="JE374" s="2"/>
      <c r="JF374" s="2"/>
      <c r="JG374" s="2"/>
      <c r="JH374" s="2"/>
      <c r="JI374" s="2"/>
      <c r="JJ374" s="2"/>
      <c r="JK374" s="2"/>
      <c r="JL374" s="2"/>
      <c r="JM374" s="2"/>
      <c r="JN374" s="2"/>
      <c r="JO374" s="2"/>
      <c r="JP374" s="2"/>
      <c r="JQ374" s="2"/>
      <c r="JR374" s="2"/>
      <c r="JS374" s="2"/>
      <c r="JT374" s="2"/>
      <c r="JU374" s="2"/>
      <c r="JV374" s="2"/>
      <c r="JW374" s="2"/>
      <c r="JX374" s="2"/>
      <c r="JY374" s="2"/>
      <c r="JZ374" s="2"/>
      <c r="KA374" s="2"/>
      <c r="KB374" s="2"/>
      <c r="KC374" s="2"/>
      <c r="KD374" s="2"/>
      <c r="KE374" s="2"/>
      <c r="KF374" s="2"/>
      <c r="KG374" s="2"/>
      <c r="KH374" s="2"/>
      <c r="KI374" s="2"/>
      <c r="KJ374" s="2"/>
      <c r="KK374" s="2"/>
      <c r="KL374" s="2"/>
      <c r="KM374" s="2"/>
      <c r="KN374" s="2"/>
      <c r="KO374" s="2"/>
      <c r="KP374" s="2"/>
      <c r="KQ374" s="2"/>
      <c r="KR374" s="2"/>
      <c r="KS374" s="2"/>
      <c r="KT374" s="2"/>
      <c r="KU374" s="2"/>
      <c r="KV374" s="2"/>
      <c r="KW374" s="2"/>
      <c r="KX374" s="2"/>
      <c r="KY374" s="2"/>
      <c r="KZ374" s="2"/>
      <c r="LA374" s="2"/>
      <c r="LB374" s="2"/>
      <c r="LC374" s="2"/>
      <c r="LD374" s="2"/>
      <c r="LE374" s="2"/>
      <c r="LF374" s="2"/>
      <c r="LG374" s="2"/>
      <c r="LH374" s="2"/>
      <c r="LI374" s="2"/>
    </row>
    <row r="375" spans="7:321" x14ac:dyDescent="0.3">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c r="IW375" s="2"/>
      <c r="IX375" s="2"/>
      <c r="IY375" s="2"/>
      <c r="IZ375" s="2"/>
      <c r="JA375" s="2"/>
      <c r="JB375" s="2"/>
      <c r="JC375" s="2"/>
      <c r="JD375" s="2"/>
      <c r="JE375" s="2"/>
      <c r="JF375" s="2"/>
      <c r="JG375" s="2"/>
      <c r="JH375" s="2"/>
      <c r="JI375" s="2"/>
      <c r="JJ375" s="2"/>
      <c r="JK375" s="2"/>
      <c r="JL375" s="2"/>
      <c r="JM375" s="2"/>
      <c r="JN375" s="2"/>
      <c r="JO375" s="2"/>
      <c r="JP375" s="2"/>
      <c r="JQ375" s="2"/>
      <c r="JR375" s="2"/>
      <c r="JS375" s="2"/>
      <c r="JT375" s="2"/>
      <c r="JU375" s="2"/>
      <c r="JV375" s="2"/>
      <c r="JW375" s="2"/>
      <c r="JX375" s="2"/>
      <c r="JY375" s="2"/>
      <c r="JZ375" s="2"/>
      <c r="KA375" s="2"/>
      <c r="KB375" s="2"/>
      <c r="KC375" s="2"/>
      <c r="KD375" s="2"/>
      <c r="KE375" s="2"/>
      <c r="KF375" s="2"/>
      <c r="KG375" s="2"/>
      <c r="KH375" s="2"/>
      <c r="KI375" s="2"/>
      <c r="KJ375" s="2"/>
      <c r="KK375" s="2"/>
      <c r="KL375" s="2"/>
      <c r="KM375" s="2"/>
      <c r="KN375" s="2"/>
      <c r="KO375" s="2"/>
      <c r="KP375" s="2"/>
      <c r="KQ375" s="2"/>
      <c r="KR375" s="2"/>
      <c r="KS375" s="2"/>
      <c r="KT375" s="2"/>
      <c r="KU375" s="2"/>
      <c r="KV375" s="2"/>
      <c r="KW375" s="2"/>
      <c r="KX375" s="2"/>
      <c r="KY375" s="2"/>
      <c r="KZ375" s="2"/>
      <c r="LA375" s="2"/>
      <c r="LB375" s="2"/>
      <c r="LC375" s="2"/>
      <c r="LD375" s="2"/>
      <c r="LE375" s="2"/>
      <c r="LF375" s="2"/>
      <c r="LG375" s="2"/>
      <c r="LH375" s="2"/>
      <c r="LI375" s="2"/>
    </row>
    <row r="376" spans="7:321" x14ac:dyDescent="0.3">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c r="IW376" s="2"/>
      <c r="IX376" s="2"/>
      <c r="IY376" s="2"/>
      <c r="IZ376" s="2"/>
      <c r="JA376" s="2"/>
      <c r="JB376" s="2"/>
      <c r="JC376" s="2"/>
      <c r="JD376" s="2"/>
      <c r="JE376" s="2"/>
      <c r="JF376" s="2"/>
      <c r="JG376" s="2"/>
      <c r="JH376" s="2"/>
      <c r="JI376" s="2"/>
      <c r="JJ376" s="2"/>
      <c r="JK376" s="2"/>
      <c r="JL376" s="2"/>
      <c r="JM376" s="2"/>
      <c r="JN376" s="2"/>
      <c r="JO376" s="2"/>
      <c r="JP376" s="2"/>
      <c r="JQ376" s="2"/>
      <c r="JR376" s="2"/>
      <c r="JS376" s="2"/>
      <c r="JT376" s="2"/>
      <c r="JU376" s="2"/>
      <c r="JV376" s="2"/>
      <c r="JW376" s="2"/>
      <c r="JX376" s="2"/>
      <c r="JY376" s="2"/>
      <c r="JZ376" s="2"/>
      <c r="KA376" s="2"/>
      <c r="KB376" s="2"/>
      <c r="KC376" s="2"/>
      <c r="KD376" s="2"/>
      <c r="KE376" s="2"/>
      <c r="KF376" s="2"/>
      <c r="KG376" s="2"/>
      <c r="KH376" s="2"/>
      <c r="KI376" s="2"/>
      <c r="KJ376" s="2"/>
      <c r="KK376" s="2"/>
      <c r="KL376" s="2"/>
      <c r="KM376" s="2"/>
      <c r="KN376" s="2"/>
      <c r="KO376" s="2"/>
      <c r="KP376" s="2"/>
      <c r="KQ376" s="2"/>
      <c r="KR376" s="2"/>
      <c r="KS376" s="2"/>
      <c r="KT376" s="2"/>
      <c r="KU376" s="2"/>
      <c r="KV376" s="2"/>
      <c r="KW376" s="2"/>
      <c r="KX376" s="2"/>
      <c r="KY376" s="2"/>
      <c r="KZ376" s="2"/>
      <c r="LA376" s="2"/>
      <c r="LB376" s="2"/>
      <c r="LC376" s="2"/>
      <c r="LD376" s="2"/>
      <c r="LE376" s="2"/>
      <c r="LF376" s="2"/>
      <c r="LG376" s="2"/>
      <c r="LH376" s="2"/>
      <c r="LI376" s="2"/>
    </row>
    <row r="377" spans="7:321" x14ac:dyDescent="0.3">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c r="IW377" s="2"/>
      <c r="IX377" s="2"/>
      <c r="IY377" s="2"/>
      <c r="IZ377" s="2"/>
      <c r="JA377" s="2"/>
      <c r="JB377" s="2"/>
      <c r="JC377" s="2"/>
      <c r="JD377" s="2"/>
      <c r="JE377" s="2"/>
      <c r="JF377" s="2"/>
      <c r="JG377" s="2"/>
      <c r="JH377" s="2"/>
      <c r="JI377" s="2"/>
      <c r="JJ377" s="2"/>
      <c r="JK377" s="2"/>
      <c r="JL377" s="2"/>
      <c r="JM377" s="2"/>
      <c r="JN377" s="2"/>
      <c r="JO377" s="2"/>
      <c r="JP377" s="2"/>
      <c r="JQ377" s="2"/>
      <c r="JR377" s="2"/>
      <c r="JS377" s="2"/>
      <c r="JT377" s="2"/>
      <c r="JU377" s="2"/>
      <c r="JV377" s="2"/>
      <c r="JW377" s="2"/>
      <c r="JX377" s="2"/>
      <c r="JY377" s="2"/>
      <c r="JZ377" s="2"/>
      <c r="KA377" s="2"/>
      <c r="KB377" s="2"/>
      <c r="KC377" s="2"/>
      <c r="KD377" s="2"/>
      <c r="KE377" s="2"/>
      <c r="KF377" s="2"/>
      <c r="KG377" s="2"/>
      <c r="KH377" s="2"/>
      <c r="KI377" s="2"/>
      <c r="KJ377" s="2"/>
      <c r="KK377" s="2"/>
      <c r="KL377" s="2"/>
      <c r="KM377" s="2"/>
      <c r="KN377" s="2"/>
      <c r="KO377" s="2"/>
      <c r="KP377" s="2"/>
      <c r="KQ377" s="2"/>
      <c r="KR377" s="2"/>
      <c r="KS377" s="2"/>
      <c r="KT377" s="2"/>
      <c r="KU377" s="2"/>
      <c r="KV377" s="2"/>
      <c r="KW377" s="2"/>
      <c r="KX377" s="2"/>
      <c r="KY377" s="2"/>
      <c r="KZ377" s="2"/>
      <c r="LA377" s="2"/>
      <c r="LB377" s="2"/>
      <c r="LC377" s="2"/>
      <c r="LD377" s="2"/>
      <c r="LE377" s="2"/>
      <c r="LF377" s="2"/>
      <c r="LG377" s="2"/>
      <c r="LH377" s="2"/>
      <c r="LI377" s="2"/>
    </row>
    <row r="378" spans="7:321" x14ac:dyDescent="0.3">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c r="IW378" s="2"/>
      <c r="IX378" s="2"/>
      <c r="IY378" s="2"/>
      <c r="IZ378" s="2"/>
      <c r="JA378" s="2"/>
      <c r="JB378" s="2"/>
      <c r="JC378" s="2"/>
      <c r="JD378" s="2"/>
      <c r="JE378" s="2"/>
      <c r="JF378" s="2"/>
      <c r="JG378" s="2"/>
      <c r="JH378" s="2"/>
      <c r="JI378" s="2"/>
      <c r="JJ378" s="2"/>
      <c r="JK378" s="2"/>
      <c r="JL378" s="2"/>
      <c r="JM378" s="2"/>
      <c r="JN378" s="2"/>
      <c r="JO378" s="2"/>
      <c r="JP378" s="2"/>
      <c r="JQ378" s="2"/>
      <c r="JR378" s="2"/>
      <c r="JS378" s="2"/>
      <c r="JT378" s="2"/>
      <c r="JU378" s="2"/>
      <c r="JV378" s="2"/>
      <c r="JW378" s="2"/>
      <c r="JX378" s="2"/>
      <c r="JY378" s="2"/>
      <c r="JZ378" s="2"/>
      <c r="KA378" s="2"/>
      <c r="KB378" s="2"/>
      <c r="KC378" s="2"/>
      <c r="KD378" s="2"/>
      <c r="KE378" s="2"/>
      <c r="KF378" s="2"/>
      <c r="KG378" s="2"/>
      <c r="KH378" s="2"/>
      <c r="KI378" s="2"/>
      <c r="KJ378" s="2"/>
      <c r="KK378" s="2"/>
      <c r="KL378" s="2"/>
      <c r="KM378" s="2"/>
      <c r="KN378" s="2"/>
      <c r="KO378" s="2"/>
      <c r="KP378" s="2"/>
      <c r="KQ378" s="2"/>
      <c r="KR378" s="2"/>
      <c r="KS378" s="2"/>
      <c r="KT378" s="2"/>
      <c r="KU378" s="2"/>
      <c r="KV378" s="2"/>
      <c r="KW378" s="2"/>
      <c r="KX378" s="2"/>
      <c r="KY378" s="2"/>
      <c r="KZ378" s="2"/>
      <c r="LA378" s="2"/>
      <c r="LB378" s="2"/>
      <c r="LC378" s="2"/>
      <c r="LD378" s="2"/>
      <c r="LE378" s="2"/>
      <c r="LF378" s="2"/>
      <c r="LG378" s="2"/>
      <c r="LH378" s="2"/>
      <c r="LI378" s="2"/>
    </row>
    <row r="379" spans="7:321" x14ac:dyDescent="0.3">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c r="IW379" s="2"/>
      <c r="IX379" s="2"/>
      <c r="IY379" s="2"/>
      <c r="IZ379" s="2"/>
      <c r="JA379" s="2"/>
      <c r="JB379" s="2"/>
      <c r="JC379" s="2"/>
      <c r="JD379" s="2"/>
      <c r="JE379" s="2"/>
      <c r="JF379" s="2"/>
      <c r="JG379" s="2"/>
      <c r="JH379" s="2"/>
      <c r="JI379" s="2"/>
      <c r="JJ379" s="2"/>
      <c r="JK379" s="2"/>
      <c r="JL379" s="2"/>
      <c r="JM379" s="2"/>
      <c r="JN379" s="2"/>
      <c r="JO379" s="2"/>
      <c r="JP379" s="2"/>
      <c r="JQ379" s="2"/>
      <c r="JR379" s="2"/>
      <c r="JS379" s="2"/>
      <c r="JT379" s="2"/>
      <c r="JU379" s="2"/>
      <c r="JV379" s="2"/>
      <c r="JW379" s="2"/>
      <c r="JX379" s="2"/>
      <c r="JY379" s="2"/>
      <c r="JZ379" s="2"/>
      <c r="KA379" s="2"/>
      <c r="KB379" s="2"/>
      <c r="KC379" s="2"/>
      <c r="KD379" s="2"/>
      <c r="KE379" s="2"/>
      <c r="KF379" s="2"/>
      <c r="KG379" s="2"/>
      <c r="KH379" s="2"/>
      <c r="KI379" s="2"/>
      <c r="KJ379" s="2"/>
      <c r="KK379" s="2"/>
      <c r="KL379" s="2"/>
      <c r="KM379" s="2"/>
      <c r="KN379" s="2"/>
      <c r="KO379" s="2"/>
      <c r="KP379" s="2"/>
      <c r="KQ379" s="2"/>
      <c r="KR379" s="2"/>
      <c r="KS379" s="2"/>
      <c r="KT379" s="2"/>
      <c r="KU379" s="2"/>
      <c r="KV379" s="2"/>
      <c r="KW379" s="2"/>
      <c r="KX379" s="2"/>
      <c r="KY379" s="2"/>
      <c r="KZ379" s="2"/>
      <c r="LA379" s="2"/>
      <c r="LB379" s="2"/>
      <c r="LC379" s="2"/>
      <c r="LD379" s="2"/>
      <c r="LE379" s="2"/>
      <c r="LF379" s="2"/>
      <c r="LG379" s="2"/>
      <c r="LH379" s="2"/>
      <c r="LI379" s="2"/>
    </row>
    <row r="380" spans="7:321" x14ac:dyDescent="0.3">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c r="IW380" s="2"/>
      <c r="IX380" s="2"/>
      <c r="IY380" s="2"/>
      <c r="IZ380" s="2"/>
      <c r="JA380" s="2"/>
      <c r="JB380" s="2"/>
      <c r="JC380" s="2"/>
      <c r="JD380" s="2"/>
      <c r="JE380" s="2"/>
      <c r="JF380" s="2"/>
      <c r="JG380" s="2"/>
      <c r="JH380" s="2"/>
      <c r="JI380" s="2"/>
      <c r="JJ380" s="2"/>
      <c r="JK380" s="2"/>
      <c r="JL380" s="2"/>
      <c r="JM380" s="2"/>
      <c r="JN380" s="2"/>
      <c r="JO380" s="2"/>
      <c r="JP380" s="2"/>
      <c r="JQ380" s="2"/>
      <c r="JR380" s="2"/>
      <c r="JS380" s="2"/>
      <c r="JT380" s="2"/>
      <c r="JU380" s="2"/>
      <c r="JV380" s="2"/>
      <c r="JW380" s="2"/>
      <c r="JX380" s="2"/>
      <c r="JY380" s="2"/>
      <c r="JZ380" s="2"/>
      <c r="KA380" s="2"/>
      <c r="KB380" s="2"/>
      <c r="KC380" s="2"/>
      <c r="KD380" s="2"/>
      <c r="KE380" s="2"/>
      <c r="KF380" s="2"/>
      <c r="KG380" s="2"/>
      <c r="KH380" s="2"/>
      <c r="KI380" s="2"/>
      <c r="KJ380" s="2"/>
      <c r="KK380" s="2"/>
      <c r="KL380" s="2"/>
      <c r="KM380" s="2"/>
      <c r="KN380" s="2"/>
      <c r="KO380" s="2"/>
      <c r="KP380" s="2"/>
      <c r="KQ380" s="2"/>
      <c r="KR380" s="2"/>
      <c r="KS380" s="2"/>
      <c r="KT380" s="2"/>
      <c r="KU380" s="2"/>
      <c r="KV380" s="2"/>
      <c r="KW380" s="2"/>
      <c r="KX380" s="2"/>
      <c r="KY380" s="2"/>
      <c r="KZ380" s="2"/>
      <c r="LA380" s="2"/>
      <c r="LB380" s="2"/>
      <c r="LC380" s="2"/>
      <c r="LD380" s="2"/>
      <c r="LE380" s="2"/>
      <c r="LF380" s="2"/>
      <c r="LG380" s="2"/>
      <c r="LH380" s="2"/>
      <c r="LI380" s="2"/>
    </row>
    <row r="381" spans="7:321" x14ac:dyDescent="0.3">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c r="IW381" s="2"/>
      <c r="IX381" s="2"/>
      <c r="IY381" s="2"/>
      <c r="IZ381" s="2"/>
      <c r="JA381" s="2"/>
      <c r="JB381" s="2"/>
      <c r="JC381" s="2"/>
      <c r="JD381" s="2"/>
      <c r="JE381" s="2"/>
      <c r="JF381" s="2"/>
      <c r="JG381" s="2"/>
      <c r="JH381" s="2"/>
      <c r="JI381" s="2"/>
      <c r="JJ381" s="2"/>
      <c r="JK381" s="2"/>
      <c r="JL381" s="2"/>
      <c r="JM381" s="2"/>
      <c r="JN381" s="2"/>
      <c r="JO381" s="2"/>
      <c r="JP381" s="2"/>
      <c r="JQ381" s="2"/>
      <c r="JR381" s="2"/>
      <c r="JS381" s="2"/>
      <c r="JT381" s="2"/>
      <c r="JU381" s="2"/>
      <c r="JV381" s="2"/>
      <c r="JW381" s="2"/>
      <c r="JX381" s="2"/>
      <c r="JY381" s="2"/>
      <c r="JZ381" s="2"/>
      <c r="KA381" s="2"/>
      <c r="KB381" s="2"/>
      <c r="KC381" s="2"/>
      <c r="KD381" s="2"/>
      <c r="KE381" s="2"/>
      <c r="KF381" s="2"/>
      <c r="KG381" s="2"/>
      <c r="KH381" s="2"/>
      <c r="KI381" s="2"/>
      <c r="KJ381" s="2"/>
      <c r="KK381" s="2"/>
      <c r="KL381" s="2"/>
      <c r="KM381" s="2"/>
      <c r="KN381" s="2"/>
      <c r="KO381" s="2"/>
      <c r="KP381" s="2"/>
      <c r="KQ381" s="2"/>
      <c r="KR381" s="2"/>
      <c r="KS381" s="2"/>
      <c r="KT381" s="2"/>
      <c r="KU381" s="2"/>
      <c r="KV381" s="2"/>
      <c r="KW381" s="2"/>
      <c r="KX381" s="2"/>
      <c r="KY381" s="2"/>
      <c r="KZ381" s="2"/>
      <c r="LA381" s="2"/>
      <c r="LB381" s="2"/>
      <c r="LC381" s="2"/>
      <c r="LD381" s="2"/>
      <c r="LE381" s="2"/>
      <c r="LF381" s="2"/>
      <c r="LG381" s="2"/>
      <c r="LH381" s="2"/>
      <c r="LI381" s="2"/>
    </row>
    <row r="382" spans="7:321" x14ac:dyDescent="0.3">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c r="IW382" s="2"/>
      <c r="IX382" s="2"/>
      <c r="IY382" s="2"/>
      <c r="IZ382" s="2"/>
      <c r="JA382" s="2"/>
      <c r="JB382" s="2"/>
      <c r="JC382" s="2"/>
      <c r="JD382" s="2"/>
      <c r="JE382" s="2"/>
      <c r="JF382" s="2"/>
      <c r="JG382" s="2"/>
      <c r="JH382" s="2"/>
      <c r="JI382" s="2"/>
      <c r="JJ382" s="2"/>
      <c r="JK382" s="2"/>
      <c r="JL382" s="2"/>
      <c r="JM382" s="2"/>
      <c r="JN382" s="2"/>
      <c r="JO382" s="2"/>
      <c r="JP382" s="2"/>
      <c r="JQ382" s="2"/>
      <c r="JR382" s="2"/>
      <c r="JS382" s="2"/>
      <c r="JT382" s="2"/>
      <c r="JU382" s="2"/>
      <c r="JV382" s="2"/>
      <c r="JW382" s="2"/>
      <c r="JX382" s="2"/>
      <c r="JY382" s="2"/>
      <c r="JZ382" s="2"/>
      <c r="KA382" s="2"/>
      <c r="KB382" s="2"/>
      <c r="KC382" s="2"/>
      <c r="KD382" s="2"/>
      <c r="KE382" s="2"/>
      <c r="KF382" s="2"/>
      <c r="KG382" s="2"/>
      <c r="KH382" s="2"/>
      <c r="KI382" s="2"/>
      <c r="KJ382" s="2"/>
      <c r="KK382" s="2"/>
      <c r="KL382" s="2"/>
      <c r="KM382" s="2"/>
      <c r="KN382" s="2"/>
      <c r="KO382" s="2"/>
      <c r="KP382" s="2"/>
      <c r="KQ382" s="2"/>
      <c r="KR382" s="2"/>
      <c r="KS382" s="2"/>
      <c r="KT382" s="2"/>
      <c r="KU382" s="2"/>
      <c r="KV382" s="2"/>
      <c r="KW382" s="2"/>
      <c r="KX382" s="2"/>
      <c r="KY382" s="2"/>
      <c r="KZ382" s="2"/>
      <c r="LA382" s="2"/>
      <c r="LB382" s="2"/>
      <c r="LC382" s="2"/>
      <c r="LD382" s="2"/>
      <c r="LE382" s="2"/>
      <c r="LF382" s="2"/>
      <c r="LG382" s="2"/>
      <c r="LH382" s="2"/>
      <c r="LI382" s="2"/>
    </row>
    <row r="383" spans="7:321" x14ac:dyDescent="0.3">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c r="IW383" s="2"/>
      <c r="IX383" s="2"/>
      <c r="IY383" s="2"/>
      <c r="IZ383" s="2"/>
      <c r="JA383" s="2"/>
      <c r="JB383" s="2"/>
      <c r="JC383" s="2"/>
      <c r="JD383" s="2"/>
      <c r="JE383" s="2"/>
      <c r="JF383" s="2"/>
      <c r="JG383" s="2"/>
      <c r="JH383" s="2"/>
      <c r="JI383" s="2"/>
      <c r="JJ383" s="2"/>
      <c r="JK383" s="2"/>
      <c r="JL383" s="2"/>
      <c r="JM383" s="2"/>
      <c r="JN383" s="2"/>
      <c r="JO383" s="2"/>
      <c r="JP383" s="2"/>
      <c r="JQ383" s="2"/>
      <c r="JR383" s="2"/>
      <c r="JS383" s="2"/>
      <c r="JT383" s="2"/>
      <c r="JU383" s="2"/>
      <c r="JV383" s="2"/>
      <c r="JW383" s="2"/>
      <c r="JX383" s="2"/>
      <c r="JY383" s="2"/>
      <c r="JZ383" s="2"/>
      <c r="KA383" s="2"/>
      <c r="KB383" s="2"/>
      <c r="KC383" s="2"/>
      <c r="KD383" s="2"/>
      <c r="KE383" s="2"/>
      <c r="KF383" s="2"/>
      <c r="KG383" s="2"/>
      <c r="KH383" s="2"/>
      <c r="KI383" s="2"/>
      <c r="KJ383" s="2"/>
      <c r="KK383" s="2"/>
      <c r="KL383" s="2"/>
      <c r="KM383" s="2"/>
      <c r="KN383" s="2"/>
      <c r="KO383" s="2"/>
      <c r="KP383" s="2"/>
      <c r="KQ383" s="2"/>
      <c r="KR383" s="2"/>
      <c r="KS383" s="2"/>
      <c r="KT383" s="2"/>
      <c r="KU383" s="2"/>
      <c r="KV383" s="2"/>
      <c r="KW383" s="2"/>
      <c r="KX383" s="2"/>
      <c r="KY383" s="2"/>
      <c r="KZ383" s="2"/>
      <c r="LA383" s="2"/>
      <c r="LB383" s="2"/>
      <c r="LC383" s="2"/>
      <c r="LD383" s="2"/>
      <c r="LE383" s="2"/>
      <c r="LF383" s="2"/>
      <c r="LG383" s="2"/>
      <c r="LH383" s="2"/>
      <c r="LI383" s="2"/>
    </row>
    <row r="384" spans="7:321" x14ac:dyDescent="0.3">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c r="IW384" s="2"/>
      <c r="IX384" s="2"/>
      <c r="IY384" s="2"/>
      <c r="IZ384" s="2"/>
      <c r="JA384" s="2"/>
      <c r="JB384" s="2"/>
      <c r="JC384" s="2"/>
      <c r="JD384" s="2"/>
      <c r="JE384" s="2"/>
      <c r="JF384" s="2"/>
      <c r="JG384" s="2"/>
      <c r="JH384" s="2"/>
      <c r="JI384" s="2"/>
      <c r="JJ384" s="2"/>
      <c r="JK384" s="2"/>
      <c r="JL384" s="2"/>
      <c r="JM384" s="2"/>
      <c r="JN384" s="2"/>
      <c r="JO384" s="2"/>
      <c r="JP384" s="2"/>
      <c r="JQ384" s="2"/>
      <c r="JR384" s="2"/>
      <c r="JS384" s="2"/>
      <c r="JT384" s="2"/>
      <c r="JU384" s="2"/>
      <c r="JV384" s="2"/>
      <c r="JW384" s="2"/>
      <c r="JX384" s="2"/>
      <c r="JY384" s="2"/>
      <c r="JZ384" s="2"/>
      <c r="KA384" s="2"/>
      <c r="KB384" s="2"/>
      <c r="KC384" s="2"/>
      <c r="KD384" s="2"/>
      <c r="KE384" s="2"/>
      <c r="KF384" s="2"/>
      <c r="KG384" s="2"/>
      <c r="KH384" s="2"/>
      <c r="KI384" s="2"/>
      <c r="KJ384" s="2"/>
      <c r="KK384" s="2"/>
      <c r="KL384" s="2"/>
      <c r="KM384" s="2"/>
      <c r="KN384" s="2"/>
      <c r="KO384" s="2"/>
      <c r="KP384" s="2"/>
      <c r="KQ384" s="2"/>
      <c r="KR384" s="2"/>
      <c r="KS384" s="2"/>
      <c r="KT384" s="2"/>
      <c r="KU384" s="2"/>
      <c r="KV384" s="2"/>
      <c r="KW384" s="2"/>
      <c r="KX384" s="2"/>
      <c r="KY384" s="2"/>
      <c r="KZ384" s="2"/>
      <c r="LA384" s="2"/>
      <c r="LB384" s="2"/>
      <c r="LC384" s="2"/>
      <c r="LD384" s="2"/>
      <c r="LE384" s="2"/>
      <c r="LF384" s="2"/>
      <c r="LG384" s="2"/>
      <c r="LH384" s="2"/>
      <c r="LI384" s="2"/>
    </row>
    <row r="385" spans="7:321" x14ac:dyDescent="0.3">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c r="IW385" s="2"/>
      <c r="IX385" s="2"/>
      <c r="IY385" s="2"/>
      <c r="IZ385" s="2"/>
      <c r="JA385" s="2"/>
      <c r="JB385" s="2"/>
      <c r="JC385" s="2"/>
      <c r="JD385" s="2"/>
      <c r="JE385" s="2"/>
      <c r="JF385" s="2"/>
      <c r="JG385" s="2"/>
      <c r="JH385" s="2"/>
      <c r="JI385" s="2"/>
      <c r="JJ385" s="2"/>
      <c r="JK385" s="2"/>
      <c r="JL385" s="2"/>
      <c r="JM385" s="2"/>
      <c r="JN385" s="2"/>
      <c r="JO385" s="2"/>
      <c r="JP385" s="2"/>
      <c r="JQ385" s="2"/>
      <c r="JR385" s="2"/>
      <c r="JS385" s="2"/>
      <c r="JT385" s="2"/>
      <c r="JU385" s="2"/>
      <c r="JV385" s="2"/>
      <c r="JW385" s="2"/>
      <c r="JX385" s="2"/>
      <c r="JY385" s="2"/>
      <c r="JZ385" s="2"/>
      <c r="KA385" s="2"/>
      <c r="KB385" s="2"/>
      <c r="KC385" s="2"/>
      <c r="KD385" s="2"/>
      <c r="KE385" s="2"/>
      <c r="KF385" s="2"/>
      <c r="KG385" s="2"/>
      <c r="KH385" s="2"/>
      <c r="KI385" s="2"/>
      <c r="KJ385" s="2"/>
      <c r="KK385" s="2"/>
      <c r="KL385" s="2"/>
      <c r="KM385" s="2"/>
      <c r="KN385" s="2"/>
      <c r="KO385" s="2"/>
      <c r="KP385" s="2"/>
      <c r="KQ385" s="2"/>
      <c r="KR385" s="2"/>
      <c r="KS385" s="2"/>
      <c r="KT385" s="2"/>
      <c r="KU385" s="2"/>
      <c r="KV385" s="2"/>
      <c r="KW385" s="2"/>
      <c r="KX385" s="2"/>
      <c r="KY385" s="2"/>
      <c r="KZ385" s="2"/>
      <c r="LA385" s="2"/>
      <c r="LB385" s="2"/>
      <c r="LC385" s="2"/>
      <c r="LD385" s="2"/>
      <c r="LE385" s="2"/>
      <c r="LF385" s="2"/>
      <c r="LG385" s="2"/>
      <c r="LH385" s="2"/>
      <c r="LI385" s="2"/>
    </row>
    <row r="386" spans="7:321" x14ac:dyDescent="0.3">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c r="IW386" s="2"/>
      <c r="IX386" s="2"/>
      <c r="IY386" s="2"/>
      <c r="IZ386" s="2"/>
      <c r="JA386" s="2"/>
      <c r="JB386" s="2"/>
      <c r="JC386" s="2"/>
      <c r="JD386" s="2"/>
      <c r="JE386" s="2"/>
      <c r="JF386" s="2"/>
      <c r="JG386" s="2"/>
      <c r="JH386" s="2"/>
      <c r="JI386" s="2"/>
      <c r="JJ386" s="2"/>
      <c r="JK386" s="2"/>
      <c r="JL386" s="2"/>
      <c r="JM386" s="2"/>
      <c r="JN386" s="2"/>
      <c r="JO386" s="2"/>
      <c r="JP386" s="2"/>
      <c r="JQ386" s="2"/>
      <c r="JR386" s="2"/>
      <c r="JS386" s="2"/>
      <c r="JT386" s="2"/>
      <c r="JU386" s="2"/>
      <c r="JV386" s="2"/>
      <c r="JW386" s="2"/>
      <c r="JX386" s="2"/>
      <c r="JY386" s="2"/>
      <c r="JZ386" s="2"/>
      <c r="KA386" s="2"/>
      <c r="KB386" s="2"/>
      <c r="KC386" s="2"/>
      <c r="KD386" s="2"/>
      <c r="KE386" s="2"/>
      <c r="KF386" s="2"/>
      <c r="KG386" s="2"/>
      <c r="KH386" s="2"/>
      <c r="KI386" s="2"/>
      <c r="KJ386" s="2"/>
      <c r="KK386" s="2"/>
      <c r="KL386" s="2"/>
      <c r="KM386" s="2"/>
      <c r="KN386" s="2"/>
      <c r="KO386" s="2"/>
      <c r="KP386" s="2"/>
      <c r="KQ386" s="2"/>
      <c r="KR386" s="2"/>
      <c r="KS386" s="2"/>
      <c r="KT386" s="2"/>
      <c r="KU386" s="2"/>
      <c r="KV386" s="2"/>
      <c r="KW386" s="2"/>
      <c r="KX386" s="2"/>
      <c r="KY386" s="2"/>
      <c r="KZ386" s="2"/>
      <c r="LA386" s="2"/>
      <c r="LB386" s="2"/>
      <c r="LC386" s="2"/>
      <c r="LD386" s="2"/>
      <c r="LE386" s="2"/>
      <c r="LF386" s="2"/>
      <c r="LG386" s="2"/>
      <c r="LH386" s="2"/>
      <c r="LI386" s="2"/>
    </row>
    <row r="387" spans="7:321" x14ac:dyDescent="0.3">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c r="IW387" s="2"/>
      <c r="IX387" s="2"/>
      <c r="IY387" s="2"/>
      <c r="IZ387" s="2"/>
      <c r="JA387" s="2"/>
      <c r="JB387" s="2"/>
      <c r="JC387" s="2"/>
      <c r="JD387" s="2"/>
      <c r="JE387" s="2"/>
      <c r="JF387" s="2"/>
      <c r="JG387" s="2"/>
      <c r="JH387" s="2"/>
      <c r="JI387" s="2"/>
      <c r="JJ387" s="2"/>
      <c r="JK387" s="2"/>
      <c r="JL387" s="2"/>
      <c r="JM387" s="2"/>
      <c r="JN387" s="2"/>
      <c r="JO387" s="2"/>
      <c r="JP387" s="2"/>
      <c r="JQ387" s="2"/>
      <c r="JR387" s="2"/>
      <c r="JS387" s="2"/>
      <c r="JT387" s="2"/>
      <c r="JU387" s="2"/>
      <c r="JV387" s="2"/>
      <c r="JW387" s="2"/>
      <c r="JX387" s="2"/>
      <c r="JY387" s="2"/>
      <c r="JZ387" s="2"/>
      <c r="KA387" s="2"/>
      <c r="KB387" s="2"/>
      <c r="KC387" s="2"/>
      <c r="KD387" s="2"/>
      <c r="KE387" s="2"/>
      <c r="KF387" s="2"/>
      <c r="KG387" s="2"/>
      <c r="KH387" s="2"/>
      <c r="KI387" s="2"/>
      <c r="KJ387" s="2"/>
      <c r="KK387" s="2"/>
      <c r="KL387" s="2"/>
      <c r="KM387" s="2"/>
      <c r="KN387" s="2"/>
      <c r="KO387" s="2"/>
      <c r="KP387" s="2"/>
      <c r="KQ387" s="2"/>
      <c r="KR387" s="2"/>
      <c r="KS387" s="2"/>
      <c r="KT387" s="2"/>
      <c r="KU387" s="2"/>
      <c r="KV387" s="2"/>
      <c r="KW387" s="2"/>
      <c r="KX387" s="2"/>
      <c r="KY387" s="2"/>
      <c r="KZ387" s="2"/>
      <c r="LA387" s="2"/>
      <c r="LB387" s="2"/>
      <c r="LC387" s="2"/>
      <c r="LD387" s="2"/>
      <c r="LE387" s="2"/>
      <c r="LF387" s="2"/>
      <c r="LG387" s="2"/>
      <c r="LH387" s="2"/>
      <c r="LI387" s="2"/>
    </row>
    <row r="388" spans="7:321" x14ac:dyDescent="0.3">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c r="IW388" s="2"/>
      <c r="IX388" s="2"/>
      <c r="IY388" s="2"/>
      <c r="IZ388" s="2"/>
      <c r="JA388" s="2"/>
      <c r="JB388" s="2"/>
      <c r="JC388" s="2"/>
      <c r="JD388" s="2"/>
      <c r="JE388" s="2"/>
      <c r="JF388" s="2"/>
      <c r="JG388" s="2"/>
      <c r="JH388" s="2"/>
      <c r="JI388" s="2"/>
      <c r="JJ388" s="2"/>
      <c r="JK388" s="2"/>
      <c r="JL388" s="2"/>
      <c r="JM388" s="2"/>
      <c r="JN388" s="2"/>
      <c r="JO388" s="2"/>
      <c r="JP388" s="2"/>
      <c r="JQ388" s="2"/>
      <c r="JR388" s="2"/>
      <c r="JS388" s="2"/>
      <c r="JT388" s="2"/>
      <c r="JU388" s="2"/>
      <c r="JV388" s="2"/>
      <c r="JW388" s="2"/>
      <c r="JX388" s="2"/>
      <c r="JY388" s="2"/>
      <c r="JZ388" s="2"/>
      <c r="KA388" s="2"/>
      <c r="KB388" s="2"/>
      <c r="KC388" s="2"/>
      <c r="KD388" s="2"/>
      <c r="KE388" s="2"/>
      <c r="KF388" s="2"/>
      <c r="KG388" s="2"/>
      <c r="KH388" s="2"/>
      <c r="KI388" s="2"/>
      <c r="KJ388" s="2"/>
      <c r="KK388" s="2"/>
      <c r="KL388" s="2"/>
      <c r="KM388" s="2"/>
      <c r="KN388" s="2"/>
      <c r="KO388" s="2"/>
      <c r="KP388" s="2"/>
      <c r="KQ388" s="2"/>
      <c r="KR388" s="2"/>
      <c r="KS388" s="2"/>
      <c r="KT388" s="2"/>
      <c r="KU388" s="2"/>
      <c r="KV388" s="2"/>
      <c r="KW388" s="2"/>
      <c r="KX388" s="2"/>
      <c r="KY388" s="2"/>
      <c r="KZ388" s="2"/>
      <c r="LA388" s="2"/>
      <c r="LB388" s="2"/>
      <c r="LC388" s="2"/>
      <c r="LD388" s="2"/>
      <c r="LE388" s="2"/>
      <c r="LF388" s="2"/>
      <c r="LG388" s="2"/>
      <c r="LH388" s="2"/>
      <c r="LI388" s="2"/>
    </row>
    <row r="389" spans="7:321" x14ac:dyDescent="0.3">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c r="IW389" s="2"/>
      <c r="IX389" s="2"/>
      <c r="IY389" s="2"/>
      <c r="IZ389" s="2"/>
      <c r="JA389" s="2"/>
      <c r="JB389" s="2"/>
      <c r="JC389" s="2"/>
      <c r="JD389" s="2"/>
      <c r="JE389" s="2"/>
      <c r="JF389" s="2"/>
      <c r="JG389" s="2"/>
      <c r="JH389" s="2"/>
      <c r="JI389" s="2"/>
      <c r="JJ389" s="2"/>
      <c r="JK389" s="2"/>
      <c r="JL389" s="2"/>
      <c r="JM389" s="2"/>
      <c r="JN389" s="2"/>
      <c r="JO389" s="2"/>
      <c r="JP389" s="2"/>
      <c r="JQ389" s="2"/>
      <c r="JR389" s="2"/>
      <c r="JS389" s="2"/>
      <c r="JT389" s="2"/>
      <c r="JU389" s="2"/>
      <c r="JV389" s="2"/>
      <c r="JW389" s="2"/>
      <c r="JX389" s="2"/>
      <c r="JY389" s="2"/>
      <c r="JZ389" s="2"/>
      <c r="KA389" s="2"/>
      <c r="KB389" s="2"/>
      <c r="KC389" s="2"/>
      <c r="KD389" s="2"/>
      <c r="KE389" s="2"/>
      <c r="KF389" s="2"/>
      <c r="KG389" s="2"/>
      <c r="KH389" s="2"/>
      <c r="KI389" s="2"/>
      <c r="KJ389" s="2"/>
      <c r="KK389" s="2"/>
      <c r="KL389" s="2"/>
      <c r="KM389" s="2"/>
      <c r="KN389" s="2"/>
      <c r="KO389" s="2"/>
      <c r="KP389" s="2"/>
      <c r="KQ389" s="2"/>
      <c r="KR389" s="2"/>
      <c r="KS389" s="2"/>
      <c r="KT389" s="2"/>
      <c r="KU389" s="2"/>
      <c r="KV389" s="2"/>
      <c r="KW389" s="2"/>
      <c r="KX389" s="2"/>
      <c r="KY389" s="2"/>
      <c r="KZ389" s="2"/>
      <c r="LA389" s="2"/>
      <c r="LB389" s="2"/>
      <c r="LC389" s="2"/>
      <c r="LD389" s="2"/>
      <c r="LE389" s="2"/>
      <c r="LF389" s="2"/>
      <c r="LG389" s="2"/>
      <c r="LH389" s="2"/>
      <c r="LI389" s="2"/>
    </row>
    <row r="390" spans="7:321" x14ac:dyDescent="0.3">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c r="IW390" s="2"/>
      <c r="IX390" s="2"/>
      <c r="IY390" s="2"/>
      <c r="IZ390" s="2"/>
      <c r="JA390" s="2"/>
      <c r="JB390" s="2"/>
      <c r="JC390" s="2"/>
      <c r="JD390" s="2"/>
      <c r="JE390" s="2"/>
      <c r="JF390" s="2"/>
      <c r="JG390" s="2"/>
      <c r="JH390" s="2"/>
      <c r="JI390" s="2"/>
      <c r="JJ390" s="2"/>
      <c r="JK390" s="2"/>
      <c r="JL390" s="2"/>
      <c r="JM390" s="2"/>
      <c r="JN390" s="2"/>
      <c r="JO390" s="2"/>
      <c r="JP390" s="2"/>
      <c r="JQ390" s="2"/>
      <c r="JR390" s="2"/>
      <c r="JS390" s="2"/>
      <c r="JT390" s="2"/>
      <c r="JU390" s="2"/>
      <c r="JV390" s="2"/>
      <c r="JW390" s="2"/>
      <c r="JX390" s="2"/>
      <c r="JY390" s="2"/>
      <c r="JZ390" s="2"/>
      <c r="KA390" s="2"/>
      <c r="KB390" s="2"/>
      <c r="KC390" s="2"/>
      <c r="KD390" s="2"/>
      <c r="KE390" s="2"/>
      <c r="KF390" s="2"/>
      <c r="KG390" s="2"/>
      <c r="KH390" s="2"/>
      <c r="KI390" s="2"/>
      <c r="KJ390" s="2"/>
      <c r="KK390" s="2"/>
      <c r="KL390" s="2"/>
      <c r="KM390" s="2"/>
      <c r="KN390" s="2"/>
      <c r="KO390" s="2"/>
      <c r="KP390" s="2"/>
      <c r="KQ390" s="2"/>
      <c r="KR390" s="2"/>
      <c r="KS390" s="2"/>
      <c r="KT390" s="2"/>
      <c r="KU390" s="2"/>
      <c r="KV390" s="2"/>
      <c r="KW390" s="2"/>
      <c r="KX390" s="2"/>
      <c r="KY390" s="2"/>
      <c r="KZ390" s="2"/>
      <c r="LA390" s="2"/>
      <c r="LB390" s="2"/>
      <c r="LC390" s="2"/>
      <c r="LD390" s="2"/>
      <c r="LE390" s="2"/>
      <c r="LF390" s="2"/>
      <c r="LG390" s="2"/>
      <c r="LH390" s="2"/>
      <c r="LI390" s="2"/>
    </row>
    <row r="391" spans="7:321" x14ac:dyDescent="0.3">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c r="IW391" s="2"/>
      <c r="IX391" s="2"/>
      <c r="IY391" s="2"/>
      <c r="IZ391" s="2"/>
      <c r="JA391" s="2"/>
      <c r="JB391" s="2"/>
      <c r="JC391" s="2"/>
      <c r="JD391" s="2"/>
      <c r="JE391" s="2"/>
      <c r="JF391" s="2"/>
      <c r="JG391" s="2"/>
      <c r="JH391" s="2"/>
      <c r="JI391" s="2"/>
      <c r="JJ391" s="2"/>
      <c r="JK391" s="2"/>
      <c r="JL391" s="2"/>
      <c r="JM391" s="2"/>
      <c r="JN391" s="2"/>
      <c r="JO391" s="2"/>
      <c r="JP391" s="2"/>
      <c r="JQ391" s="2"/>
      <c r="JR391" s="2"/>
      <c r="JS391" s="2"/>
      <c r="JT391" s="2"/>
      <c r="JU391" s="2"/>
      <c r="JV391" s="2"/>
      <c r="JW391" s="2"/>
      <c r="JX391" s="2"/>
      <c r="JY391" s="2"/>
      <c r="JZ391" s="2"/>
      <c r="KA391" s="2"/>
      <c r="KB391" s="2"/>
      <c r="KC391" s="2"/>
      <c r="KD391" s="2"/>
      <c r="KE391" s="2"/>
      <c r="KF391" s="2"/>
      <c r="KG391" s="2"/>
      <c r="KH391" s="2"/>
      <c r="KI391" s="2"/>
      <c r="KJ391" s="2"/>
      <c r="KK391" s="2"/>
      <c r="KL391" s="2"/>
      <c r="KM391" s="2"/>
      <c r="KN391" s="2"/>
      <c r="KO391" s="2"/>
      <c r="KP391" s="2"/>
      <c r="KQ391" s="2"/>
      <c r="KR391" s="2"/>
      <c r="KS391" s="2"/>
      <c r="KT391" s="2"/>
      <c r="KU391" s="2"/>
      <c r="KV391" s="2"/>
      <c r="KW391" s="2"/>
      <c r="KX391" s="2"/>
      <c r="KY391" s="2"/>
      <c r="KZ391" s="2"/>
      <c r="LA391" s="2"/>
      <c r="LB391" s="2"/>
      <c r="LC391" s="2"/>
      <c r="LD391" s="2"/>
      <c r="LE391" s="2"/>
      <c r="LF391" s="2"/>
      <c r="LG391" s="2"/>
      <c r="LH391" s="2"/>
      <c r="LI391" s="2"/>
    </row>
    <row r="392" spans="7:321" x14ac:dyDescent="0.3">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c r="IW392" s="2"/>
      <c r="IX392" s="2"/>
      <c r="IY392" s="2"/>
      <c r="IZ392" s="2"/>
      <c r="JA392" s="2"/>
      <c r="JB392" s="2"/>
      <c r="JC392" s="2"/>
      <c r="JD392" s="2"/>
      <c r="JE392" s="2"/>
      <c r="JF392" s="2"/>
      <c r="JG392" s="2"/>
      <c r="JH392" s="2"/>
      <c r="JI392" s="2"/>
      <c r="JJ392" s="2"/>
      <c r="JK392" s="2"/>
      <c r="JL392" s="2"/>
      <c r="JM392" s="2"/>
      <c r="JN392" s="2"/>
      <c r="JO392" s="2"/>
      <c r="JP392" s="2"/>
      <c r="JQ392" s="2"/>
      <c r="JR392" s="2"/>
      <c r="JS392" s="2"/>
      <c r="JT392" s="2"/>
      <c r="JU392" s="2"/>
      <c r="JV392" s="2"/>
      <c r="JW392" s="2"/>
      <c r="JX392" s="2"/>
      <c r="JY392" s="2"/>
      <c r="JZ392" s="2"/>
      <c r="KA392" s="2"/>
      <c r="KB392" s="2"/>
      <c r="KC392" s="2"/>
      <c r="KD392" s="2"/>
      <c r="KE392" s="2"/>
      <c r="KF392" s="2"/>
      <c r="KG392" s="2"/>
      <c r="KH392" s="2"/>
      <c r="KI392" s="2"/>
      <c r="KJ392" s="2"/>
      <c r="KK392" s="2"/>
      <c r="KL392" s="2"/>
      <c r="KM392" s="2"/>
      <c r="KN392" s="2"/>
      <c r="KO392" s="2"/>
      <c r="KP392" s="2"/>
      <c r="KQ392" s="2"/>
      <c r="KR392" s="2"/>
      <c r="KS392" s="2"/>
      <c r="KT392" s="2"/>
      <c r="KU392" s="2"/>
      <c r="KV392" s="2"/>
      <c r="KW392" s="2"/>
      <c r="KX392" s="2"/>
      <c r="KY392" s="2"/>
      <c r="KZ392" s="2"/>
      <c r="LA392" s="2"/>
      <c r="LB392" s="2"/>
      <c r="LC392" s="2"/>
      <c r="LD392" s="2"/>
      <c r="LE392" s="2"/>
      <c r="LF392" s="2"/>
      <c r="LG392" s="2"/>
      <c r="LH392" s="2"/>
      <c r="LI392" s="2"/>
    </row>
    <row r="393" spans="7:321" x14ac:dyDescent="0.3">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c r="IW393" s="2"/>
      <c r="IX393" s="2"/>
      <c r="IY393" s="2"/>
      <c r="IZ393" s="2"/>
      <c r="JA393" s="2"/>
      <c r="JB393" s="2"/>
      <c r="JC393" s="2"/>
      <c r="JD393" s="2"/>
      <c r="JE393" s="2"/>
      <c r="JF393" s="2"/>
      <c r="JG393" s="2"/>
      <c r="JH393" s="2"/>
      <c r="JI393" s="2"/>
      <c r="JJ393" s="2"/>
      <c r="JK393" s="2"/>
      <c r="JL393" s="2"/>
      <c r="JM393" s="2"/>
      <c r="JN393" s="2"/>
      <c r="JO393" s="2"/>
      <c r="JP393" s="2"/>
      <c r="JQ393" s="2"/>
      <c r="JR393" s="2"/>
      <c r="JS393" s="2"/>
      <c r="JT393" s="2"/>
      <c r="JU393" s="2"/>
      <c r="JV393" s="2"/>
      <c r="JW393" s="2"/>
      <c r="JX393" s="2"/>
      <c r="JY393" s="2"/>
      <c r="JZ393" s="2"/>
      <c r="KA393" s="2"/>
      <c r="KB393" s="2"/>
      <c r="KC393" s="2"/>
      <c r="KD393" s="2"/>
      <c r="KE393" s="2"/>
      <c r="KF393" s="2"/>
      <c r="KG393" s="2"/>
      <c r="KH393" s="2"/>
      <c r="KI393" s="2"/>
      <c r="KJ393" s="2"/>
      <c r="KK393" s="2"/>
      <c r="KL393" s="2"/>
      <c r="KM393" s="2"/>
      <c r="KN393" s="2"/>
      <c r="KO393" s="2"/>
      <c r="KP393" s="2"/>
      <c r="KQ393" s="2"/>
      <c r="KR393" s="2"/>
      <c r="KS393" s="2"/>
      <c r="KT393" s="2"/>
      <c r="KU393" s="2"/>
      <c r="KV393" s="2"/>
      <c r="KW393" s="2"/>
      <c r="KX393" s="2"/>
      <c r="KY393" s="2"/>
      <c r="KZ393" s="2"/>
      <c r="LA393" s="2"/>
      <c r="LB393" s="2"/>
      <c r="LC393" s="2"/>
      <c r="LD393" s="2"/>
      <c r="LE393" s="2"/>
      <c r="LF393" s="2"/>
      <c r="LG393" s="2"/>
      <c r="LH393" s="2"/>
      <c r="LI393" s="2"/>
    </row>
    <row r="394" spans="7:321" x14ac:dyDescent="0.3">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c r="IW394" s="2"/>
      <c r="IX394" s="2"/>
      <c r="IY394" s="2"/>
      <c r="IZ394" s="2"/>
      <c r="JA394" s="2"/>
      <c r="JB394" s="2"/>
      <c r="JC394" s="2"/>
      <c r="JD394" s="2"/>
      <c r="JE394" s="2"/>
      <c r="JF394" s="2"/>
      <c r="JG394" s="2"/>
      <c r="JH394" s="2"/>
      <c r="JI394" s="2"/>
      <c r="JJ394" s="2"/>
      <c r="JK394" s="2"/>
      <c r="JL394" s="2"/>
      <c r="JM394" s="2"/>
      <c r="JN394" s="2"/>
      <c r="JO394" s="2"/>
      <c r="JP394" s="2"/>
      <c r="JQ394" s="2"/>
      <c r="JR394" s="2"/>
      <c r="JS394" s="2"/>
      <c r="JT394" s="2"/>
      <c r="JU394" s="2"/>
      <c r="JV394" s="2"/>
      <c r="JW394" s="2"/>
      <c r="JX394" s="2"/>
      <c r="JY394" s="2"/>
      <c r="JZ394" s="2"/>
      <c r="KA394" s="2"/>
      <c r="KB394" s="2"/>
      <c r="KC394" s="2"/>
      <c r="KD394" s="2"/>
      <c r="KE394" s="2"/>
      <c r="KF394" s="2"/>
      <c r="KG394" s="2"/>
      <c r="KH394" s="2"/>
      <c r="KI394" s="2"/>
      <c r="KJ394" s="2"/>
      <c r="KK394" s="2"/>
      <c r="KL394" s="2"/>
      <c r="KM394" s="2"/>
      <c r="KN394" s="2"/>
      <c r="KO394" s="2"/>
      <c r="KP394" s="2"/>
      <c r="KQ394" s="2"/>
      <c r="KR394" s="2"/>
      <c r="KS394" s="2"/>
      <c r="KT394" s="2"/>
      <c r="KU394" s="2"/>
      <c r="KV394" s="2"/>
      <c r="KW394" s="2"/>
      <c r="KX394" s="2"/>
      <c r="KY394" s="2"/>
      <c r="KZ394" s="2"/>
      <c r="LA394" s="2"/>
      <c r="LB394" s="2"/>
      <c r="LC394" s="2"/>
      <c r="LD394" s="2"/>
      <c r="LE394" s="2"/>
      <c r="LF394" s="2"/>
      <c r="LG394" s="2"/>
      <c r="LH394" s="2"/>
      <c r="LI394" s="2"/>
    </row>
    <row r="395" spans="7:321" x14ac:dyDescent="0.3">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c r="IW395" s="2"/>
      <c r="IX395" s="2"/>
      <c r="IY395" s="2"/>
      <c r="IZ395" s="2"/>
      <c r="JA395" s="2"/>
      <c r="JB395" s="2"/>
      <c r="JC395" s="2"/>
      <c r="JD395" s="2"/>
      <c r="JE395" s="2"/>
      <c r="JF395" s="2"/>
      <c r="JG395" s="2"/>
      <c r="JH395" s="2"/>
      <c r="JI395" s="2"/>
      <c r="JJ395" s="2"/>
      <c r="JK395" s="2"/>
      <c r="JL395" s="2"/>
      <c r="JM395" s="2"/>
      <c r="JN395" s="2"/>
      <c r="JO395" s="2"/>
      <c r="JP395" s="2"/>
      <c r="JQ395" s="2"/>
      <c r="JR395" s="2"/>
      <c r="JS395" s="2"/>
      <c r="JT395" s="2"/>
      <c r="JU395" s="2"/>
      <c r="JV395" s="2"/>
      <c r="JW395" s="2"/>
      <c r="JX395" s="2"/>
      <c r="JY395" s="2"/>
      <c r="JZ395" s="2"/>
      <c r="KA395" s="2"/>
      <c r="KB395" s="2"/>
      <c r="KC395" s="2"/>
      <c r="KD395" s="2"/>
      <c r="KE395" s="2"/>
      <c r="KF395" s="2"/>
      <c r="KG395" s="2"/>
      <c r="KH395" s="2"/>
      <c r="KI395" s="2"/>
      <c r="KJ395" s="2"/>
      <c r="KK395" s="2"/>
      <c r="KL395" s="2"/>
      <c r="KM395" s="2"/>
      <c r="KN395" s="2"/>
      <c r="KO395" s="2"/>
      <c r="KP395" s="2"/>
      <c r="KQ395" s="2"/>
      <c r="KR395" s="2"/>
      <c r="KS395" s="2"/>
      <c r="KT395" s="2"/>
      <c r="KU395" s="2"/>
      <c r="KV395" s="2"/>
      <c r="KW395" s="2"/>
      <c r="KX395" s="2"/>
      <c r="KY395" s="2"/>
      <c r="KZ395" s="2"/>
      <c r="LA395" s="2"/>
      <c r="LB395" s="2"/>
      <c r="LC395" s="2"/>
      <c r="LD395" s="2"/>
      <c r="LE395" s="2"/>
      <c r="LF395" s="2"/>
      <c r="LG395" s="2"/>
      <c r="LH395" s="2"/>
      <c r="LI395" s="2"/>
    </row>
    <row r="396" spans="7:321" x14ac:dyDescent="0.3">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c r="IW396" s="2"/>
      <c r="IX396" s="2"/>
      <c r="IY396" s="2"/>
      <c r="IZ396" s="2"/>
      <c r="JA396" s="2"/>
      <c r="JB396" s="2"/>
      <c r="JC396" s="2"/>
      <c r="JD396" s="2"/>
      <c r="JE396" s="2"/>
      <c r="JF396" s="2"/>
      <c r="JG396" s="2"/>
      <c r="JH396" s="2"/>
      <c r="JI396" s="2"/>
      <c r="JJ396" s="2"/>
      <c r="JK396" s="2"/>
      <c r="JL396" s="2"/>
      <c r="JM396" s="2"/>
      <c r="JN396" s="2"/>
      <c r="JO396" s="2"/>
      <c r="JP396" s="2"/>
      <c r="JQ396" s="2"/>
      <c r="JR396" s="2"/>
      <c r="JS396" s="2"/>
      <c r="JT396" s="2"/>
      <c r="JU396" s="2"/>
      <c r="JV396" s="2"/>
      <c r="JW396" s="2"/>
      <c r="JX396" s="2"/>
      <c r="JY396" s="2"/>
      <c r="JZ396" s="2"/>
      <c r="KA396" s="2"/>
      <c r="KB396" s="2"/>
      <c r="KC396" s="2"/>
      <c r="KD396" s="2"/>
      <c r="KE396" s="2"/>
      <c r="KF396" s="2"/>
      <c r="KG396" s="2"/>
      <c r="KH396" s="2"/>
      <c r="KI396" s="2"/>
      <c r="KJ396" s="2"/>
      <c r="KK396" s="2"/>
      <c r="KL396" s="2"/>
      <c r="KM396" s="2"/>
      <c r="KN396" s="2"/>
      <c r="KO396" s="2"/>
      <c r="KP396" s="2"/>
      <c r="KQ396" s="2"/>
      <c r="KR396" s="2"/>
      <c r="KS396" s="2"/>
      <c r="KT396" s="2"/>
      <c r="KU396" s="2"/>
      <c r="KV396" s="2"/>
      <c r="KW396" s="2"/>
      <c r="KX396" s="2"/>
      <c r="KY396" s="2"/>
      <c r="KZ396" s="2"/>
      <c r="LA396" s="2"/>
      <c r="LB396" s="2"/>
      <c r="LC396" s="2"/>
      <c r="LD396" s="2"/>
      <c r="LE396" s="2"/>
      <c r="LF396" s="2"/>
      <c r="LG396" s="2"/>
      <c r="LH396" s="2"/>
      <c r="LI396" s="2"/>
    </row>
    <row r="397" spans="7:321" x14ac:dyDescent="0.3">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c r="IW397" s="2"/>
      <c r="IX397" s="2"/>
      <c r="IY397" s="2"/>
      <c r="IZ397" s="2"/>
      <c r="JA397" s="2"/>
      <c r="JB397" s="2"/>
      <c r="JC397" s="2"/>
      <c r="JD397" s="2"/>
      <c r="JE397" s="2"/>
      <c r="JF397" s="2"/>
      <c r="JG397" s="2"/>
      <c r="JH397" s="2"/>
      <c r="JI397" s="2"/>
      <c r="JJ397" s="2"/>
      <c r="JK397" s="2"/>
      <c r="JL397" s="2"/>
      <c r="JM397" s="2"/>
      <c r="JN397" s="2"/>
      <c r="JO397" s="2"/>
      <c r="JP397" s="2"/>
      <c r="JQ397" s="2"/>
      <c r="JR397" s="2"/>
      <c r="JS397" s="2"/>
      <c r="JT397" s="2"/>
      <c r="JU397" s="2"/>
      <c r="JV397" s="2"/>
      <c r="JW397" s="2"/>
      <c r="JX397" s="2"/>
      <c r="JY397" s="2"/>
      <c r="JZ397" s="2"/>
      <c r="KA397" s="2"/>
      <c r="KB397" s="2"/>
      <c r="KC397" s="2"/>
      <c r="KD397" s="2"/>
      <c r="KE397" s="2"/>
      <c r="KF397" s="2"/>
      <c r="KG397" s="2"/>
      <c r="KH397" s="2"/>
      <c r="KI397" s="2"/>
      <c r="KJ397" s="2"/>
      <c r="KK397" s="2"/>
      <c r="KL397" s="2"/>
      <c r="KM397" s="2"/>
      <c r="KN397" s="2"/>
      <c r="KO397" s="2"/>
      <c r="KP397" s="2"/>
      <c r="KQ397" s="2"/>
      <c r="KR397" s="2"/>
      <c r="KS397" s="2"/>
      <c r="KT397" s="2"/>
      <c r="KU397" s="2"/>
      <c r="KV397" s="2"/>
      <c r="KW397" s="2"/>
      <c r="KX397" s="2"/>
      <c r="KY397" s="2"/>
      <c r="KZ397" s="2"/>
      <c r="LA397" s="2"/>
      <c r="LB397" s="2"/>
      <c r="LC397" s="2"/>
      <c r="LD397" s="2"/>
      <c r="LE397" s="2"/>
      <c r="LF397" s="2"/>
      <c r="LG397" s="2"/>
      <c r="LH397" s="2"/>
      <c r="LI397" s="2"/>
    </row>
    <row r="398" spans="7:321" x14ac:dyDescent="0.3">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c r="IW398" s="2"/>
      <c r="IX398" s="2"/>
      <c r="IY398" s="2"/>
      <c r="IZ398" s="2"/>
      <c r="JA398" s="2"/>
      <c r="JB398" s="2"/>
      <c r="JC398" s="2"/>
      <c r="JD398" s="2"/>
      <c r="JE398" s="2"/>
      <c r="JF398" s="2"/>
      <c r="JG398" s="2"/>
      <c r="JH398" s="2"/>
      <c r="JI398" s="2"/>
      <c r="JJ398" s="2"/>
      <c r="JK398" s="2"/>
      <c r="JL398" s="2"/>
      <c r="JM398" s="2"/>
      <c r="JN398" s="2"/>
      <c r="JO398" s="2"/>
      <c r="JP398" s="2"/>
      <c r="JQ398" s="2"/>
      <c r="JR398" s="2"/>
      <c r="JS398" s="2"/>
      <c r="JT398" s="2"/>
      <c r="JU398" s="2"/>
      <c r="JV398" s="2"/>
      <c r="JW398" s="2"/>
      <c r="JX398" s="2"/>
      <c r="JY398" s="2"/>
      <c r="JZ398" s="2"/>
      <c r="KA398" s="2"/>
      <c r="KB398" s="2"/>
      <c r="KC398" s="2"/>
      <c r="KD398" s="2"/>
      <c r="KE398" s="2"/>
      <c r="KF398" s="2"/>
      <c r="KG398" s="2"/>
      <c r="KH398" s="2"/>
      <c r="KI398" s="2"/>
      <c r="KJ398" s="2"/>
      <c r="KK398" s="2"/>
      <c r="KL398" s="2"/>
      <c r="KM398" s="2"/>
      <c r="KN398" s="2"/>
      <c r="KO398" s="2"/>
      <c r="KP398" s="2"/>
      <c r="KQ398" s="2"/>
      <c r="KR398" s="2"/>
      <c r="KS398" s="2"/>
      <c r="KT398" s="2"/>
      <c r="KU398" s="2"/>
      <c r="KV398" s="2"/>
      <c r="KW398" s="2"/>
      <c r="KX398" s="2"/>
      <c r="KY398" s="2"/>
      <c r="KZ398" s="2"/>
      <c r="LA398" s="2"/>
      <c r="LB398" s="2"/>
      <c r="LC398" s="2"/>
      <c r="LD398" s="2"/>
      <c r="LE398" s="2"/>
      <c r="LF398" s="2"/>
      <c r="LG398" s="2"/>
      <c r="LH398" s="2"/>
      <c r="LI398" s="2"/>
    </row>
    <row r="399" spans="7:321" x14ac:dyDescent="0.3">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c r="IW399" s="2"/>
      <c r="IX399" s="2"/>
      <c r="IY399" s="2"/>
      <c r="IZ399" s="2"/>
      <c r="JA399" s="2"/>
      <c r="JB399" s="2"/>
      <c r="JC399" s="2"/>
      <c r="JD399" s="2"/>
      <c r="JE399" s="2"/>
      <c r="JF399" s="2"/>
      <c r="JG399" s="2"/>
      <c r="JH399" s="2"/>
      <c r="JI399" s="2"/>
      <c r="JJ399" s="2"/>
      <c r="JK399" s="2"/>
      <c r="JL399" s="2"/>
      <c r="JM399" s="2"/>
      <c r="JN399" s="2"/>
      <c r="JO399" s="2"/>
      <c r="JP399" s="2"/>
      <c r="JQ399" s="2"/>
      <c r="JR399" s="2"/>
      <c r="JS399" s="2"/>
      <c r="JT399" s="2"/>
      <c r="JU399" s="2"/>
      <c r="JV399" s="2"/>
      <c r="JW399" s="2"/>
      <c r="JX399" s="2"/>
      <c r="JY399" s="2"/>
      <c r="JZ399" s="2"/>
      <c r="KA399" s="2"/>
      <c r="KB399" s="2"/>
      <c r="KC399" s="2"/>
      <c r="KD399" s="2"/>
      <c r="KE399" s="2"/>
      <c r="KF399" s="2"/>
      <c r="KG399" s="2"/>
      <c r="KH399" s="2"/>
      <c r="KI399" s="2"/>
      <c r="KJ399" s="2"/>
      <c r="KK399" s="2"/>
      <c r="KL399" s="2"/>
      <c r="KM399" s="2"/>
      <c r="KN399" s="2"/>
      <c r="KO399" s="2"/>
      <c r="KP399" s="2"/>
      <c r="KQ399" s="2"/>
      <c r="KR399" s="2"/>
      <c r="KS399" s="2"/>
      <c r="KT399" s="2"/>
      <c r="KU399" s="2"/>
      <c r="KV399" s="2"/>
      <c r="KW399" s="2"/>
      <c r="KX399" s="2"/>
      <c r="KY399" s="2"/>
      <c r="KZ399" s="2"/>
      <c r="LA399" s="2"/>
      <c r="LB399" s="2"/>
      <c r="LC399" s="2"/>
      <c r="LD399" s="2"/>
      <c r="LE399" s="2"/>
      <c r="LF399" s="2"/>
      <c r="LG399" s="2"/>
      <c r="LH399" s="2"/>
      <c r="LI399" s="2"/>
    </row>
    <row r="400" spans="7:321" x14ac:dyDescent="0.3">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c r="IW400" s="2"/>
      <c r="IX400" s="2"/>
      <c r="IY400" s="2"/>
      <c r="IZ400" s="2"/>
      <c r="JA400" s="2"/>
      <c r="JB400" s="2"/>
      <c r="JC400" s="2"/>
      <c r="JD400" s="2"/>
      <c r="JE400" s="2"/>
      <c r="JF400" s="2"/>
      <c r="JG400" s="2"/>
      <c r="JH400" s="2"/>
      <c r="JI400" s="2"/>
      <c r="JJ400" s="2"/>
      <c r="JK400" s="2"/>
      <c r="JL400" s="2"/>
      <c r="JM400" s="2"/>
      <c r="JN400" s="2"/>
      <c r="JO400" s="2"/>
      <c r="JP400" s="2"/>
      <c r="JQ400" s="2"/>
      <c r="JR400" s="2"/>
      <c r="JS400" s="2"/>
      <c r="JT400" s="2"/>
      <c r="JU400" s="2"/>
      <c r="JV400" s="2"/>
      <c r="JW400" s="2"/>
      <c r="JX400" s="2"/>
      <c r="JY400" s="2"/>
      <c r="JZ400" s="2"/>
      <c r="KA400" s="2"/>
      <c r="KB400" s="2"/>
      <c r="KC400" s="2"/>
      <c r="KD400" s="2"/>
      <c r="KE400" s="2"/>
      <c r="KF400" s="2"/>
      <c r="KG400" s="2"/>
      <c r="KH400" s="2"/>
      <c r="KI400" s="2"/>
      <c r="KJ400" s="2"/>
      <c r="KK400" s="2"/>
      <c r="KL400" s="2"/>
      <c r="KM400" s="2"/>
      <c r="KN400" s="2"/>
      <c r="KO400" s="2"/>
      <c r="KP400" s="2"/>
      <c r="KQ400" s="2"/>
      <c r="KR400" s="2"/>
      <c r="KS400" s="2"/>
      <c r="KT400" s="2"/>
      <c r="KU400" s="2"/>
      <c r="KV400" s="2"/>
      <c r="KW400" s="2"/>
      <c r="KX400" s="2"/>
      <c r="KY400" s="2"/>
      <c r="KZ400" s="2"/>
      <c r="LA400" s="2"/>
      <c r="LB400" s="2"/>
      <c r="LC400" s="2"/>
      <c r="LD400" s="2"/>
      <c r="LE400" s="2"/>
      <c r="LF400" s="2"/>
      <c r="LG400" s="2"/>
      <c r="LH400" s="2"/>
      <c r="LI400" s="2"/>
    </row>
    <row r="401" spans="7:321" x14ac:dyDescent="0.3">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c r="IW401" s="2"/>
      <c r="IX401" s="2"/>
      <c r="IY401" s="2"/>
      <c r="IZ401" s="2"/>
      <c r="JA401" s="2"/>
      <c r="JB401" s="2"/>
      <c r="JC401" s="2"/>
      <c r="JD401" s="2"/>
      <c r="JE401" s="2"/>
      <c r="JF401" s="2"/>
      <c r="JG401" s="2"/>
      <c r="JH401" s="2"/>
      <c r="JI401" s="2"/>
      <c r="JJ401" s="2"/>
      <c r="JK401" s="2"/>
      <c r="JL401" s="2"/>
      <c r="JM401" s="2"/>
      <c r="JN401" s="2"/>
      <c r="JO401" s="2"/>
      <c r="JP401" s="2"/>
      <c r="JQ401" s="2"/>
      <c r="JR401" s="2"/>
      <c r="JS401" s="2"/>
      <c r="JT401" s="2"/>
      <c r="JU401" s="2"/>
      <c r="JV401" s="2"/>
      <c r="JW401" s="2"/>
      <c r="JX401" s="2"/>
      <c r="JY401" s="2"/>
      <c r="JZ401" s="2"/>
      <c r="KA401" s="2"/>
      <c r="KB401" s="2"/>
      <c r="KC401" s="2"/>
      <c r="KD401" s="2"/>
      <c r="KE401" s="2"/>
      <c r="KF401" s="2"/>
      <c r="KG401" s="2"/>
      <c r="KH401" s="2"/>
      <c r="KI401" s="2"/>
      <c r="KJ401" s="2"/>
      <c r="KK401" s="2"/>
      <c r="KL401" s="2"/>
      <c r="KM401" s="2"/>
      <c r="KN401" s="2"/>
      <c r="KO401" s="2"/>
      <c r="KP401" s="2"/>
      <c r="KQ401" s="2"/>
      <c r="KR401" s="2"/>
      <c r="KS401" s="2"/>
      <c r="KT401" s="2"/>
      <c r="KU401" s="2"/>
      <c r="KV401" s="2"/>
      <c r="KW401" s="2"/>
      <c r="KX401" s="2"/>
      <c r="KY401" s="2"/>
      <c r="KZ401" s="2"/>
      <c r="LA401" s="2"/>
      <c r="LB401" s="2"/>
      <c r="LC401" s="2"/>
      <c r="LD401" s="2"/>
      <c r="LE401" s="2"/>
      <c r="LF401" s="2"/>
      <c r="LG401" s="2"/>
      <c r="LH401" s="2"/>
      <c r="LI401" s="2"/>
    </row>
    <row r="402" spans="7:321" x14ac:dyDescent="0.3">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c r="IW402" s="2"/>
      <c r="IX402" s="2"/>
      <c r="IY402" s="2"/>
      <c r="IZ402" s="2"/>
      <c r="JA402" s="2"/>
      <c r="JB402" s="2"/>
      <c r="JC402" s="2"/>
      <c r="JD402" s="2"/>
      <c r="JE402" s="2"/>
      <c r="JF402" s="2"/>
      <c r="JG402" s="2"/>
      <c r="JH402" s="2"/>
      <c r="JI402" s="2"/>
      <c r="JJ402" s="2"/>
      <c r="JK402" s="2"/>
      <c r="JL402" s="2"/>
      <c r="JM402" s="2"/>
      <c r="JN402" s="2"/>
      <c r="JO402" s="2"/>
      <c r="JP402" s="2"/>
      <c r="JQ402" s="2"/>
      <c r="JR402" s="2"/>
      <c r="JS402" s="2"/>
      <c r="JT402" s="2"/>
      <c r="JU402" s="2"/>
      <c r="JV402" s="2"/>
      <c r="JW402" s="2"/>
      <c r="JX402" s="2"/>
      <c r="JY402" s="2"/>
      <c r="JZ402" s="2"/>
      <c r="KA402" s="2"/>
      <c r="KB402" s="2"/>
      <c r="KC402" s="2"/>
      <c r="KD402" s="2"/>
      <c r="KE402" s="2"/>
      <c r="KF402" s="2"/>
      <c r="KG402" s="2"/>
      <c r="KH402" s="2"/>
      <c r="KI402" s="2"/>
      <c r="KJ402" s="2"/>
      <c r="KK402" s="2"/>
      <c r="KL402" s="2"/>
      <c r="KM402" s="2"/>
      <c r="KN402" s="2"/>
      <c r="KO402" s="2"/>
      <c r="KP402" s="2"/>
      <c r="KQ402" s="2"/>
      <c r="KR402" s="2"/>
      <c r="KS402" s="2"/>
      <c r="KT402" s="2"/>
      <c r="KU402" s="2"/>
      <c r="KV402" s="2"/>
      <c r="KW402" s="2"/>
      <c r="KX402" s="2"/>
      <c r="KY402" s="2"/>
      <c r="KZ402" s="2"/>
      <c r="LA402" s="2"/>
      <c r="LB402" s="2"/>
      <c r="LC402" s="2"/>
      <c r="LD402" s="2"/>
      <c r="LE402" s="2"/>
      <c r="LF402" s="2"/>
      <c r="LG402" s="2"/>
      <c r="LH402" s="2"/>
      <c r="LI402" s="2"/>
    </row>
    <row r="403" spans="7:321" x14ac:dyDescent="0.3">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c r="IW403" s="2"/>
      <c r="IX403" s="2"/>
      <c r="IY403" s="2"/>
      <c r="IZ403" s="2"/>
      <c r="JA403" s="2"/>
      <c r="JB403" s="2"/>
      <c r="JC403" s="2"/>
      <c r="JD403" s="2"/>
      <c r="JE403" s="2"/>
      <c r="JF403" s="2"/>
      <c r="JG403" s="2"/>
      <c r="JH403" s="2"/>
      <c r="JI403" s="2"/>
      <c r="JJ403" s="2"/>
      <c r="JK403" s="2"/>
      <c r="JL403" s="2"/>
      <c r="JM403" s="2"/>
      <c r="JN403" s="2"/>
      <c r="JO403" s="2"/>
      <c r="JP403" s="2"/>
      <c r="JQ403" s="2"/>
      <c r="JR403" s="2"/>
      <c r="JS403" s="2"/>
      <c r="JT403" s="2"/>
      <c r="JU403" s="2"/>
      <c r="JV403" s="2"/>
      <c r="JW403" s="2"/>
      <c r="JX403" s="2"/>
      <c r="JY403" s="2"/>
      <c r="JZ403" s="2"/>
      <c r="KA403" s="2"/>
      <c r="KB403" s="2"/>
      <c r="KC403" s="2"/>
      <c r="KD403" s="2"/>
      <c r="KE403" s="2"/>
      <c r="KF403" s="2"/>
      <c r="KG403" s="2"/>
      <c r="KH403" s="2"/>
      <c r="KI403" s="2"/>
      <c r="KJ403" s="2"/>
      <c r="KK403" s="2"/>
      <c r="KL403" s="2"/>
      <c r="KM403" s="2"/>
      <c r="KN403" s="2"/>
      <c r="KO403" s="2"/>
      <c r="KP403" s="2"/>
      <c r="KQ403" s="2"/>
      <c r="KR403" s="2"/>
      <c r="KS403" s="2"/>
      <c r="KT403" s="2"/>
      <c r="KU403" s="2"/>
      <c r="KV403" s="2"/>
      <c r="KW403" s="2"/>
      <c r="KX403" s="2"/>
      <c r="KY403" s="2"/>
      <c r="KZ403" s="2"/>
      <c r="LA403" s="2"/>
      <c r="LB403" s="2"/>
      <c r="LC403" s="2"/>
      <c r="LD403" s="2"/>
      <c r="LE403" s="2"/>
      <c r="LF403" s="2"/>
      <c r="LG403" s="2"/>
      <c r="LH403" s="2"/>
      <c r="LI403" s="2"/>
    </row>
    <row r="404" spans="7:321" x14ac:dyDescent="0.3">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c r="JL404" s="2"/>
      <c r="JM404" s="2"/>
      <c r="JN404" s="2"/>
      <c r="JO404" s="2"/>
      <c r="JP404" s="2"/>
      <c r="JQ404" s="2"/>
      <c r="JR404" s="2"/>
      <c r="JS404" s="2"/>
      <c r="JT404" s="2"/>
      <c r="JU404" s="2"/>
      <c r="JV404" s="2"/>
      <c r="JW404" s="2"/>
      <c r="JX404" s="2"/>
      <c r="JY404" s="2"/>
      <c r="JZ404" s="2"/>
      <c r="KA404" s="2"/>
      <c r="KB404" s="2"/>
      <c r="KC404" s="2"/>
      <c r="KD404" s="2"/>
      <c r="KE404" s="2"/>
      <c r="KF404" s="2"/>
      <c r="KG404" s="2"/>
      <c r="KH404" s="2"/>
      <c r="KI404" s="2"/>
      <c r="KJ404" s="2"/>
      <c r="KK404" s="2"/>
      <c r="KL404" s="2"/>
      <c r="KM404" s="2"/>
      <c r="KN404" s="2"/>
      <c r="KO404" s="2"/>
      <c r="KP404" s="2"/>
      <c r="KQ404" s="2"/>
      <c r="KR404" s="2"/>
      <c r="KS404" s="2"/>
      <c r="KT404" s="2"/>
      <c r="KU404" s="2"/>
      <c r="KV404" s="2"/>
      <c r="KW404" s="2"/>
      <c r="KX404" s="2"/>
      <c r="KY404" s="2"/>
      <c r="KZ404" s="2"/>
      <c r="LA404" s="2"/>
      <c r="LB404" s="2"/>
      <c r="LC404" s="2"/>
      <c r="LD404" s="2"/>
      <c r="LE404" s="2"/>
      <c r="LF404" s="2"/>
      <c r="LG404" s="2"/>
      <c r="LH404" s="2"/>
      <c r="LI404" s="2"/>
    </row>
    <row r="405" spans="7:321" x14ac:dyDescent="0.3">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c r="IW405" s="2"/>
      <c r="IX405" s="2"/>
      <c r="IY405" s="2"/>
      <c r="IZ405" s="2"/>
      <c r="JA405" s="2"/>
      <c r="JB405" s="2"/>
      <c r="JC405" s="2"/>
      <c r="JD405" s="2"/>
      <c r="JE405" s="2"/>
      <c r="JF405" s="2"/>
      <c r="JG405" s="2"/>
      <c r="JH405" s="2"/>
      <c r="JI405" s="2"/>
      <c r="JJ405" s="2"/>
      <c r="JK405" s="2"/>
      <c r="JL405" s="2"/>
      <c r="JM405" s="2"/>
      <c r="JN405" s="2"/>
      <c r="JO405" s="2"/>
      <c r="JP405" s="2"/>
      <c r="JQ405" s="2"/>
      <c r="JR405" s="2"/>
      <c r="JS405" s="2"/>
      <c r="JT405" s="2"/>
      <c r="JU405" s="2"/>
      <c r="JV405" s="2"/>
      <c r="JW405" s="2"/>
      <c r="JX405" s="2"/>
      <c r="JY405" s="2"/>
      <c r="JZ405" s="2"/>
      <c r="KA405" s="2"/>
      <c r="KB405" s="2"/>
      <c r="KC405" s="2"/>
      <c r="KD405" s="2"/>
      <c r="KE405" s="2"/>
      <c r="KF405" s="2"/>
      <c r="KG405" s="2"/>
      <c r="KH405" s="2"/>
      <c r="KI405" s="2"/>
      <c r="KJ405" s="2"/>
      <c r="KK405" s="2"/>
      <c r="KL405" s="2"/>
      <c r="KM405" s="2"/>
      <c r="KN405" s="2"/>
      <c r="KO405" s="2"/>
      <c r="KP405" s="2"/>
      <c r="KQ405" s="2"/>
      <c r="KR405" s="2"/>
      <c r="KS405" s="2"/>
      <c r="KT405" s="2"/>
      <c r="KU405" s="2"/>
      <c r="KV405" s="2"/>
      <c r="KW405" s="2"/>
      <c r="KX405" s="2"/>
      <c r="KY405" s="2"/>
      <c r="KZ405" s="2"/>
      <c r="LA405" s="2"/>
      <c r="LB405" s="2"/>
      <c r="LC405" s="2"/>
      <c r="LD405" s="2"/>
      <c r="LE405" s="2"/>
      <c r="LF405" s="2"/>
      <c r="LG405" s="2"/>
      <c r="LH405" s="2"/>
      <c r="LI405" s="2"/>
    </row>
    <row r="406" spans="7:321" x14ac:dyDescent="0.3">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c r="IW406" s="2"/>
      <c r="IX406" s="2"/>
      <c r="IY406" s="2"/>
      <c r="IZ406" s="2"/>
      <c r="JA406" s="2"/>
      <c r="JB406" s="2"/>
      <c r="JC406" s="2"/>
      <c r="JD406" s="2"/>
      <c r="JE406" s="2"/>
      <c r="JF406" s="2"/>
      <c r="JG406" s="2"/>
      <c r="JH406" s="2"/>
      <c r="JI406" s="2"/>
      <c r="JJ406" s="2"/>
      <c r="JK406" s="2"/>
      <c r="JL406" s="2"/>
      <c r="JM406" s="2"/>
      <c r="JN406" s="2"/>
      <c r="JO406" s="2"/>
      <c r="JP406" s="2"/>
      <c r="JQ406" s="2"/>
      <c r="JR406" s="2"/>
      <c r="JS406" s="2"/>
      <c r="JT406" s="2"/>
      <c r="JU406" s="2"/>
      <c r="JV406" s="2"/>
      <c r="JW406" s="2"/>
      <c r="JX406" s="2"/>
      <c r="JY406" s="2"/>
      <c r="JZ406" s="2"/>
      <c r="KA406" s="2"/>
      <c r="KB406" s="2"/>
      <c r="KC406" s="2"/>
      <c r="KD406" s="2"/>
      <c r="KE406" s="2"/>
      <c r="KF406" s="2"/>
      <c r="KG406" s="2"/>
      <c r="KH406" s="2"/>
      <c r="KI406" s="2"/>
      <c r="KJ406" s="2"/>
      <c r="KK406" s="2"/>
      <c r="KL406" s="2"/>
      <c r="KM406" s="2"/>
      <c r="KN406" s="2"/>
      <c r="KO406" s="2"/>
      <c r="KP406" s="2"/>
      <c r="KQ406" s="2"/>
      <c r="KR406" s="2"/>
      <c r="KS406" s="2"/>
      <c r="KT406" s="2"/>
      <c r="KU406" s="2"/>
      <c r="KV406" s="2"/>
      <c r="KW406" s="2"/>
      <c r="KX406" s="2"/>
      <c r="KY406" s="2"/>
      <c r="KZ406" s="2"/>
      <c r="LA406" s="2"/>
      <c r="LB406" s="2"/>
      <c r="LC406" s="2"/>
      <c r="LD406" s="2"/>
      <c r="LE406" s="2"/>
      <c r="LF406" s="2"/>
      <c r="LG406" s="2"/>
      <c r="LH406" s="2"/>
      <c r="LI406" s="2"/>
    </row>
    <row r="407" spans="7:321" x14ac:dyDescent="0.3">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c r="IW407" s="2"/>
      <c r="IX407" s="2"/>
      <c r="IY407" s="2"/>
      <c r="IZ407" s="2"/>
      <c r="JA407" s="2"/>
      <c r="JB407" s="2"/>
      <c r="JC407" s="2"/>
      <c r="JD407" s="2"/>
      <c r="JE407" s="2"/>
      <c r="JF407" s="2"/>
      <c r="JG407" s="2"/>
      <c r="JH407" s="2"/>
      <c r="JI407" s="2"/>
      <c r="JJ407" s="2"/>
      <c r="JK407" s="2"/>
      <c r="JL407" s="2"/>
      <c r="JM407" s="2"/>
      <c r="JN407" s="2"/>
      <c r="JO407" s="2"/>
      <c r="JP407" s="2"/>
      <c r="JQ407" s="2"/>
      <c r="JR407" s="2"/>
      <c r="JS407" s="2"/>
      <c r="JT407" s="2"/>
      <c r="JU407" s="2"/>
      <c r="JV407" s="2"/>
      <c r="JW407" s="2"/>
      <c r="JX407" s="2"/>
      <c r="JY407" s="2"/>
      <c r="JZ407" s="2"/>
      <c r="KA407" s="2"/>
      <c r="KB407" s="2"/>
      <c r="KC407" s="2"/>
      <c r="KD407" s="2"/>
      <c r="KE407" s="2"/>
      <c r="KF407" s="2"/>
      <c r="KG407" s="2"/>
      <c r="KH407" s="2"/>
      <c r="KI407" s="2"/>
      <c r="KJ407" s="2"/>
      <c r="KK407" s="2"/>
      <c r="KL407" s="2"/>
      <c r="KM407" s="2"/>
      <c r="KN407" s="2"/>
      <c r="KO407" s="2"/>
      <c r="KP407" s="2"/>
      <c r="KQ407" s="2"/>
      <c r="KR407" s="2"/>
      <c r="KS407" s="2"/>
      <c r="KT407" s="2"/>
      <c r="KU407" s="2"/>
      <c r="KV407" s="2"/>
      <c r="KW407" s="2"/>
      <c r="KX407" s="2"/>
      <c r="KY407" s="2"/>
      <c r="KZ407" s="2"/>
      <c r="LA407" s="2"/>
      <c r="LB407" s="2"/>
      <c r="LC407" s="2"/>
      <c r="LD407" s="2"/>
      <c r="LE407" s="2"/>
      <c r="LF407" s="2"/>
      <c r="LG407" s="2"/>
      <c r="LH407" s="2"/>
      <c r="LI407" s="2"/>
    </row>
    <row r="408" spans="7:321" x14ac:dyDescent="0.3">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c r="IW408" s="2"/>
      <c r="IX408" s="2"/>
      <c r="IY408" s="2"/>
      <c r="IZ408" s="2"/>
      <c r="JA408" s="2"/>
      <c r="JB408" s="2"/>
      <c r="JC408" s="2"/>
      <c r="JD408" s="2"/>
      <c r="JE408" s="2"/>
      <c r="JF408" s="2"/>
      <c r="JG408" s="2"/>
      <c r="JH408" s="2"/>
      <c r="JI408" s="2"/>
      <c r="JJ408" s="2"/>
      <c r="JK408" s="2"/>
      <c r="JL408" s="2"/>
      <c r="JM408" s="2"/>
      <c r="JN408" s="2"/>
      <c r="JO408" s="2"/>
      <c r="JP408" s="2"/>
      <c r="JQ408" s="2"/>
      <c r="JR408" s="2"/>
      <c r="JS408" s="2"/>
      <c r="JT408" s="2"/>
      <c r="JU408" s="2"/>
      <c r="JV408" s="2"/>
      <c r="JW408" s="2"/>
      <c r="JX408" s="2"/>
      <c r="JY408" s="2"/>
      <c r="JZ408" s="2"/>
      <c r="KA408" s="2"/>
      <c r="KB408" s="2"/>
      <c r="KC408" s="2"/>
      <c r="KD408" s="2"/>
      <c r="KE408" s="2"/>
      <c r="KF408" s="2"/>
      <c r="KG408" s="2"/>
      <c r="KH408" s="2"/>
      <c r="KI408" s="2"/>
      <c r="KJ408" s="2"/>
      <c r="KK408" s="2"/>
      <c r="KL408" s="2"/>
      <c r="KM408" s="2"/>
      <c r="KN408" s="2"/>
      <c r="KO408" s="2"/>
      <c r="KP408" s="2"/>
      <c r="KQ408" s="2"/>
      <c r="KR408" s="2"/>
      <c r="KS408" s="2"/>
      <c r="KT408" s="2"/>
      <c r="KU408" s="2"/>
      <c r="KV408" s="2"/>
      <c r="KW408" s="2"/>
      <c r="KX408" s="2"/>
      <c r="KY408" s="2"/>
      <c r="KZ408" s="2"/>
      <c r="LA408" s="2"/>
      <c r="LB408" s="2"/>
      <c r="LC408" s="2"/>
      <c r="LD408" s="2"/>
      <c r="LE408" s="2"/>
      <c r="LF408" s="2"/>
      <c r="LG408" s="2"/>
      <c r="LH408" s="2"/>
      <c r="LI408" s="2"/>
    </row>
    <row r="409" spans="7:321" x14ac:dyDescent="0.3">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c r="IW409" s="2"/>
      <c r="IX409" s="2"/>
      <c r="IY409" s="2"/>
      <c r="IZ409" s="2"/>
      <c r="JA409" s="2"/>
      <c r="JB409" s="2"/>
      <c r="JC409" s="2"/>
      <c r="JD409" s="2"/>
      <c r="JE409" s="2"/>
      <c r="JF409" s="2"/>
      <c r="JG409" s="2"/>
      <c r="JH409" s="2"/>
      <c r="JI409" s="2"/>
      <c r="JJ409" s="2"/>
      <c r="JK409" s="2"/>
      <c r="JL409" s="2"/>
      <c r="JM409" s="2"/>
      <c r="JN409" s="2"/>
      <c r="JO409" s="2"/>
      <c r="JP409" s="2"/>
      <c r="JQ409" s="2"/>
      <c r="JR409" s="2"/>
      <c r="JS409" s="2"/>
      <c r="JT409" s="2"/>
      <c r="JU409" s="2"/>
      <c r="JV409" s="2"/>
      <c r="JW409" s="2"/>
      <c r="JX409" s="2"/>
      <c r="JY409" s="2"/>
      <c r="JZ409" s="2"/>
      <c r="KA409" s="2"/>
      <c r="KB409" s="2"/>
      <c r="KC409" s="2"/>
      <c r="KD409" s="2"/>
      <c r="KE409" s="2"/>
      <c r="KF409" s="2"/>
      <c r="KG409" s="2"/>
      <c r="KH409" s="2"/>
      <c r="KI409" s="2"/>
      <c r="KJ409" s="2"/>
      <c r="KK409" s="2"/>
      <c r="KL409" s="2"/>
      <c r="KM409" s="2"/>
      <c r="KN409" s="2"/>
      <c r="KO409" s="2"/>
      <c r="KP409" s="2"/>
      <c r="KQ409" s="2"/>
      <c r="KR409" s="2"/>
      <c r="KS409" s="2"/>
      <c r="KT409" s="2"/>
      <c r="KU409" s="2"/>
      <c r="KV409" s="2"/>
      <c r="KW409" s="2"/>
      <c r="KX409" s="2"/>
      <c r="KY409" s="2"/>
      <c r="KZ409" s="2"/>
      <c r="LA409" s="2"/>
      <c r="LB409" s="2"/>
      <c r="LC409" s="2"/>
      <c r="LD409" s="2"/>
      <c r="LE409" s="2"/>
      <c r="LF409" s="2"/>
      <c r="LG409" s="2"/>
      <c r="LH409" s="2"/>
      <c r="LI409" s="2"/>
    </row>
    <row r="410" spans="7:321" x14ac:dyDescent="0.3">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c r="IW410" s="2"/>
      <c r="IX410" s="2"/>
      <c r="IY410" s="2"/>
      <c r="IZ410" s="2"/>
      <c r="JA410" s="2"/>
      <c r="JB410" s="2"/>
      <c r="JC410" s="2"/>
      <c r="JD410" s="2"/>
      <c r="JE410" s="2"/>
      <c r="JF410" s="2"/>
      <c r="JG410" s="2"/>
      <c r="JH410" s="2"/>
      <c r="JI410" s="2"/>
      <c r="JJ410" s="2"/>
      <c r="JK410" s="2"/>
      <c r="JL410" s="2"/>
      <c r="JM410" s="2"/>
      <c r="JN410" s="2"/>
      <c r="JO410" s="2"/>
      <c r="JP410" s="2"/>
      <c r="JQ410" s="2"/>
      <c r="JR410" s="2"/>
      <c r="JS410" s="2"/>
      <c r="JT410" s="2"/>
      <c r="JU410" s="2"/>
      <c r="JV410" s="2"/>
      <c r="JW410" s="2"/>
      <c r="JX410" s="2"/>
      <c r="JY410" s="2"/>
      <c r="JZ410" s="2"/>
      <c r="KA410" s="2"/>
      <c r="KB410" s="2"/>
      <c r="KC410" s="2"/>
      <c r="KD410" s="2"/>
      <c r="KE410" s="2"/>
      <c r="KF410" s="2"/>
      <c r="KG410" s="2"/>
      <c r="KH410" s="2"/>
      <c r="KI410" s="2"/>
      <c r="KJ410" s="2"/>
      <c r="KK410" s="2"/>
      <c r="KL410" s="2"/>
      <c r="KM410" s="2"/>
      <c r="KN410" s="2"/>
      <c r="KO410" s="2"/>
      <c r="KP410" s="2"/>
      <c r="KQ410" s="2"/>
      <c r="KR410" s="2"/>
      <c r="KS410" s="2"/>
      <c r="KT410" s="2"/>
      <c r="KU410" s="2"/>
      <c r="KV410" s="2"/>
      <c r="KW410" s="2"/>
      <c r="KX410" s="2"/>
      <c r="KY410" s="2"/>
      <c r="KZ410" s="2"/>
      <c r="LA410" s="2"/>
      <c r="LB410" s="2"/>
      <c r="LC410" s="2"/>
      <c r="LD410" s="2"/>
      <c r="LE410" s="2"/>
      <c r="LF410" s="2"/>
      <c r="LG410" s="2"/>
      <c r="LH410" s="2"/>
      <c r="LI410" s="2"/>
    </row>
    <row r="411" spans="7:321" x14ac:dyDescent="0.3">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c r="IW411" s="2"/>
      <c r="IX411" s="2"/>
      <c r="IY411" s="2"/>
      <c r="IZ411" s="2"/>
      <c r="JA411" s="2"/>
      <c r="JB411" s="2"/>
      <c r="JC411" s="2"/>
      <c r="JD411" s="2"/>
      <c r="JE411" s="2"/>
      <c r="JF411" s="2"/>
      <c r="JG411" s="2"/>
      <c r="JH411" s="2"/>
      <c r="JI411" s="2"/>
      <c r="JJ411" s="2"/>
      <c r="JK411" s="2"/>
      <c r="JL411" s="2"/>
      <c r="JM411" s="2"/>
      <c r="JN411" s="2"/>
      <c r="JO411" s="2"/>
      <c r="JP411" s="2"/>
      <c r="JQ411" s="2"/>
      <c r="JR411" s="2"/>
      <c r="JS411" s="2"/>
      <c r="JT411" s="2"/>
      <c r="JU411" s="2"/>
      <c r="JV411" s="2"/>
      <c r="JW411" s="2"/>
      <c r="JX411" s="2"/>
      <c r="JY411" s="2"/>
      <c r="JZ411" s="2"/>
      <c r="KA411" s="2"/>
      <c r="KB411" s="2"/>
      <c r="KC411" s="2"/>
      <c r="KD411" s="2"/>
      <c r="KE411" s="2"/>
      <c r="KF411" s="2"/>
      <c r="KG411" s="2"/>
      <c r="KH411" s="2"/>
      <c r="KI411" s="2"/>
      <c r="KJ411" s="2"/>
      <c r="KK411" s="2"/>
      <c r="KL411" s="2"/>
      <c r="KM411" s="2"/>
      <c r="KN411" s="2"/>
      <c r="KO411" s="2"/>
      <c r="KP411" s="2"/>
      <c r="KQ411" s="2"/>
      <c r="KR411" s="2"/>
      <c r="KS411" s="2"/>
      <c r="KT411" s="2"/>
      <c r="KU411" s="2"/>
      <c r="KV411" s="2"/>
      <c r="KW411" s="2"/>
      <c r="KX411" s="2"/>
      <c r="KY411" s="2"/>
      <c r="KZ411" s="2"/>
      <c r="LA411" s="2"/>
      <c r="LB411" s="2"/>
      <c r="LC411" s="2"/>
      <c r="LD411" s="2"/>
      <c r="LE411" s="2"/>
      <c r="LF411" s="2"/>
      <c r="LG411" s="2"/>
      <c r="LH411" s="2"/>
      <c r="LI411" s="2"/>
    </row>
    <row r="412" spans="7:321" x14ac:dyDescent="0.3">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c r="IW412" s="2"/>
      <c r="IX412" s="2"/>
      <c r="IY412" s="2"/>
      <c r="IZ412" s="2"/>
      <c r="JA412" s="2"/>
      <c r="JB412" s="2"/>
      <c r="JC412" s="2"/>
      <c r="JD412" s="2"/>
      <c r="JE412" s="2"/>
      <c r="JF412" s="2"/>
      <c r="JG412" s="2"/>
      <c r="JH412" s="2"/>
      <c r="JI412" s="2"/>
      <c r="JJ412" s="2"/>
      <c r="JK412" s="2"/>
      <c r="JL412" s="2"/>
      <c r="JM412" s="2"/>
      <c r="JN412" s="2"/>
      <c r="JO412" s="2"/>
      <c r="JP412" s="2"/>
      <c r="JQ412" s="2"/>
      <c r="JR412" s="2"/>
      <c r="JS412" s="2"/>
      <c r="JT412" s="2"/>
      <c r="JU412" s="2"/>
      <c r="JV412" s="2"/>
      <c r="JW412" s="2"/>
      <c r="JX412" s="2"/>
      <c r="JY412" s="2"/>
      <c r="JZ412" s="2"/>
      <c r="KA412" s="2"/>
      <c r="KB412" s="2"/>
      <c r="KC412" s="2"/>
      <c r="KD412" s="2"/>
      <c r="KE412" s="2"/>
      <c r="KF412" s="2"/>
      <c r="KG412" s="2"/>
      <c r="KH412" s="2"/>
      <c r="KI412" s="2"/>
      <c r="KJ412" s="2"/>
      <c r="KK412" s="2"/>
      <c r="KL412" s="2"/>
      <c r="KM412" s="2"/>
      <c r="KN412" s="2"/>
      <c r="KO412" s="2"/>
      <c r="KP412" s="2"/>
      <c r="KQ412" s="2"/>
      <c r="KR412" s="2"/>
      <c r="KS412" s="2"/>
      <c r="KT412" s="2"/>
      <c r="KU412" s="2"/>
      <c r="KV412" s="2"/>
      <c r="KW412" s="2"/>
      <c r="KX412" s="2"/>
      <c r="KY412" s="2"/>
      <c r="KZ412" s="2"/>
      <c r="LA412" s="2"/>
      <c r="LB412" s="2"/>
      <c r="LC412" s="2"/>
      <c r="LD412" s="2"/>
      <c r="LE412" s="2"/>
      <c r="LF412" s="2"/>
      <c r="LG412" s="2"/>
      <c r="LH412" s="2"/>
      <c r="LI412" s="2"/>
    </row>
    <row r="413" spans="7:321" x14ac:dyDescent="0.3">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c r="IW413" s="2"/>
      <c r="IX413" s="2"/>
      <c r="IY413" s="2"/>
      <c r="IZ413" s="2"/>
      <c r="JA413" s="2"/>
      <c r="JB413" s="2"/>
      <c r="JC413" s="2"/>
      <c r="JD413" s="2"/>
      <c r="JE413" s="2"/>
      <c r="JF413" s="2"/>
      <c r="JG413" s="2"/>
      <c r="JH413" s="2"/>
      <c r="JI413" s="2"/>
      <c r="JJ413" s="2"/>
      <c r="JK413" s="2"/>
      <c r="JL413" s="2"/>
      <c r="JM413" s="2"/>
      <c r="JN413" s="2"/>
      <c r="JO413" s="2"/>
      <c r="JP413" s="2"/>
      <c r="JQ413" s="2"/>
      <c r="JR413" s="2"/>
      <c r="JS413" s="2"/>
      <c r="JT413" s="2"/>
      <c r="JU413" s="2"/>
      <c r="JV413" s="2"/>
      <c r="JW413" s="2"/>
      <c r="JX413" s="2"/>
      <c r="JY413" s="2"/>
      <c r="JZ413" s="2"/>
      <c r="KA413" s="2"/>
      <c r="KB413" s="2"/>
      <c r="KC413" s="2"/>
      <c r="KD413" s="2"/>
      <c r="KE413" s="2"/>
      <c r="KF413" s="2"/>
      <c r="KG413" s="2"/>
      <c r="KH413" s="2"/>
      <c r="KI413" s="2"/>
      <c r="KJ413" s="2"/>
      <c r="KK413" s="2"/>
      <c r="KL413" s="2"/>
      <c r="KM413" s="2"/>
      <c r="KN413" s="2"/>
      <c r="KO413" s="2"/>
      <c r="KP413" s="2"/>
      <c r="KQ413" s="2"/>
      <c r="KR413" s="2"/>
      <c r="KS413" s="2"/>
      <c r="KT413" s="2"/>
      <c r="KU413" s="2"/>
      <c r="KV413" s="2"/>
      <c r="KW413" s="2"/>
      <c r="KX413" s="2"/>
      <c r="KY413" s="2"/>
      <c r="KZ413" s="2"/>
      <c r="LA413" s="2"/>
      <c r="LB413" s="2"/>
      <c r="LC413" s="2"/>
      <c r="LD413" s="2"/>
      <c r="LE413" s="2"/>
      <c r="LF413" s="2"/>
      <c r="LG413" s="2"/>
      <c r="LH413" s="2"/>
      <c r="LI413" s="2"/>
    </row>
    <row r="414" spans="7:321" x14ac:dyDescent="0.3">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c r="IW414" s="2"/>
      <c r="IX414" s="2"/>
      <c r="IY414" s="2"/>
      <c r="IZ414" s="2"/>
      <c r="JA414" s="2"/>
      <c r="JB414" s="2"/>
      <c r="JC414" s="2"/>
      <c r="JD414" s="2"/>
      <c r="JE414" s="2"/>
      <c r="JF414" s="2"/>
      <c r="JG414" s="2"/>
      <c r="JH414" s="2"/>
      <c r="JI414" s="2"/>
      <c r="JJ414" s="2"/>
      <c r="JK414" s="2"/>
      <c r="JL414" s="2"/>
      <c r="JM414" s="2"/>
      <c r="JN414" s="2"/>
      <c r="JO414" s="2"/>
      <c r="JP414" s="2"/>
      <c r="JQ414" s="2"/>
      <c r="JR414" s="2"/>
      <c r="JS414" s="2"/>
      <c r="JT414" s="2"/>
      <c r="JU414" s="2"/>
      <c r="JV414" s="2"/>
      <c r="JW414" s="2"/>
      <c r="JX414" s="2"/>
      <c r="JY414" s="2"/>
      <c r="JZ414" s="2"/>
      <c r="KA414" s="2"/>
      <c r="KB414" s="2"/>
      <c r="KC414" s="2"/>
      <c r="KD414" s="2"/>
      <c r="KE414" s="2"/>
      <c r="KF414" s="2"/>
      <c r="KG414" s="2"/>
      <c r="KH414" s="2"/>
      <c r="KI414" s="2"/>
      <c r="KJ414" s="2"/>
      <c r="KK414" s="2"/>
      <c r="KL414" s="2"/>
      <c r="KM414" s="2"/>
      <c r="KN414" s="2"/>
      <c r="KO414" s="2"/>
      <c r="KP414" s="2"/>
      <c r="KQ414" s="2"/>
      <c r="KR414" s="2"/>
      <c r="KS414" s="2"/>
      <c r="KT414" s="2"/>
      <c r="KU414" s="2"/>
      <c r="KV414" s="2"/>
      <c r="KW414" s="2"/>
      <c r="KX414" s="2"/>
      <c r="KY414" s="2"/>
      <c r="KZ414" s="2"/>
      <c r="LA414" s="2"/>
      <c r="LB414" s="2"/>
      <c r="LC414" s="2"/>
      <c r="LD414" s="2"/>
      <c r="LE414" s="2"/>
      <c r="LF414" s="2"/>
      <c r="LG414" s="2"/>
      <c r="LH414" s="2"/>
      <c r="LI414" s="2"/>
    </row>
    <row r="415" spans="7:321" x14ac:dyDescent="0.3">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c r="IW415" s="2"/>
      <c r="IX415" s="2"/>
      <c r="IY415" s="2"/>
      <c r="IZ415" s="2"/>
      <c r="JA415" s="2"/>
      <c r="JB415" s="2"/>
      <c r="JC415" s="2"/>
      <c r="JD415" s="2"/>
      <c r="JE415" s="2"/>
      <c r="JF415" s="2"/>
      <c r="JG415" s="2"/>
      <c r="JH415" s="2"/>
      <c r="JI415" s="2"/>
      <c r="JJ415" s="2"/>
      <c r="JK415" s="2"/>
      <c r="JL415" s="2"/>
      <c r="JM415" s="2"/>
      <c r="JN415" s="2"/>
      <c r="JO415" s="2"/>
      <c r="JP415" s="2"/>
      <c r="JQ415" s="2"/>
      <c r="JR415" s="2"/>
      <c r="JS415" s="2"/>
      <c r="JT415" s="2"/>
      <c r="JU415" s="2"/>
      <c r="JV415" s="2"/>
      <c r="JW415" s="2"/>
      <c r="JX415" s="2"/>
      <c r="JY415" s="2"/>
      <c r="JZ415" s="2"/>
      <c r="KA415" s="2"/>
      <c r="KB415" s="2"/>
      <c r="KC415" s="2"/>
      <c r="KD415" s="2"/>
      <c r="KE415" s="2"/>
      <c r="KF415" s="2"/>
      <c r="KG415" s="2"/>
      <c r="KH415" s="2"/>
      <c r="KI415" s="2"/>
      <c r="KJ415" s="2"/>
      <c r="KK415" s="2"/>
      <c r="KL415" s="2"/>
      <c r="KM415" s="2"/>
      <c r="KN415" s="2"/>
      <c r="KO415" s="2"/>
      <c r="KP415" s="2"/>
      <c r="KQ415" s="2"/>
      <c r="KR415" s="2"/>
      <c r="KS415" s="2"/>
      <c r="KT415" s="2"/>
      <c r="KU415" s="2"/>
      <c r="KV415" s="2"/>
      <c r="KW415" s="2"/>
      <c r="KX415" s="2"/>
      <c r="KY415" s="2"/>
      <c r="KZ415" s="2"/>
      <c r="LA415" s="2"/>
      <c r="LB415" s="2"/>
      <c r="LC415" s="2"/>
      <c r="LD415" s="2"/>
      <c r="LE415" s="2"/>
      <c r="LF415" s="2"/>
      <c r="LG415" s="2"/>
      <c r="LH415" s="2"/>
      <c r="LI415" s="2"/>
    </row>
    <row r="416" spans="7:321" x14ac:dyDescent="0.3">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c r="IW416" s="2"/>
      <c r="IX416" s="2"/>
      <c r="IY416" s="2"/>
      <c r="IZ416" s="2"/>
      <c r="JA416" s="2"/>
      <c r="JB416" s="2"/>
      <c r="JC416" s="2"/>
      <c r="JD416" s="2"/>
      <c r="JE416" s="2"/>
      <c r="JF416" s="2"/>
      <c r="JG416" s="2"/>
      <c r="JH416" s="2"/>
      <c r="JI416" s="2"/>
      <c r="JJ416" s="2"/>
      <c r="JK416" s="2"/>
      <c r="JL416" s="2"/>
      <c r="JM416" s="2"/>
      <c r="JN416" s="2"/>
      <c r="JO416" s="2"/>
      <c r="JP416" s="2"/>
      <c r="JQ416" s="2"/>
      <c r="JR416" s="2"/>
      <c r="JS416" s="2"/>
      <c r="JT416" s="2"/>
      <c r="JU416" s="2"/>
      <c r="JV416" s="2"/>
      <c r="JW416" s="2"/>
      <c r="JX416" s="2"/>
      <c r="JY416" s="2"/>
      <c r="JZ416" s="2"/>
      <c r="KA416" s="2"/>
      <c r="KB416" s="2"/>
      <c r="KC416" s="2"/>
      <c r="KD416" s="2"/>
      <c r="KE416" s="2"/>
      <c r="KF416" s="2"/>
      <c r="KG416" s="2"/>
      <c r="KH416" s="2"/>
      <c r="KI416" s="2"/>
      <c r="KJ416" s="2"/>
      <c r="KK416" s="2"/>
      <c r="KL416" s="2"/>
      <c r="KM416" s="2"/>
      <c r="KN416" s="2"/>
      <c r="KO416" s="2"/>
      <c r="KP416" s="2"/>
      <c r="KQ416" s="2"/>
      <c r="KR416" s="2"/>
      <c r="KS416" s="2"/>
      <c r="KT416" s="2"/>
      <c r="KU416" s="2"/>
      <c r="KV416" s="2"/>
      <c r="KW416" s="2"/>
      <c r="KX416" s="2"/>
      <c r="KY416" s="2"/>
      <c r="KZ416" s="2"/>
      <c r="LA416" s="2"/>
      <c r="LB416" s="2"/>
      <c r="LC416" s="2"/>
      <c r="LD416" s="2"/>
      <c r="LE416" s="2"/>
      <c r="LF416" s="2"/>
      <c r="LG416" s="2"/>
      <c r="LH416" s="2"/>
      <c r="LI416" s="2"/>
    </row>
    <row r="417" spans="7:321" x14ac:dyDescent="0.3">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c r="IW417" s="2"/>
      <c r="IX417" s="2"/>
      <c r="IY417" s="2"/>
      <c r="IZ417" s="2"/>
      <c r="JA417" s="2"/>
      <c r="JB417" s="2"/>
      <c r="JC417" s="2"/>
      <c r="JD417" s="2"/>
      <c r="JE417" s="2"/>
      <c r="JF417" s="2"/>
      <c r="JG417" s="2"/>
      <c r="JH417" s="2"/>
      <c r="JI417" s="2"/>
      <c r="JJ417" s="2"/>
      <c r="JK417" s="2"/>
      <c r="JL417" s="2"/>
      <c r="JM417" s="2"/>
      <c r="JN417" s="2"/>
      <c r="JO417" s="2"/>
      <c r="JP417" s="2"/>
      <c r="JQ417" s="2"/>
      <c r="JR417" s="2"/>
      <c r="JS417" s="2"/>
      <c r="JT417" s="2"/>
      <c r="JU417" s="2"/>
      <c r="JV417" s="2"/>
      <c r="JW417" s="2"/>
      <c r="JX417" s="2"/>
      <c r="JY417" s="2"/>
      <c r="JZ417" s="2"/>
      <c r="KA417" s="2"/>
      <c r="KB417" s="2"/>
      <c r="KC417" s="2"/>
      <c r="KD417" s="2"/>
      <c r="KE417" s="2"/>
      <c r="KF417" s="2"/>
      <c r="KG417" s="2"/>
      <c r="KH417" s="2"/>
      <c r="KI417" s="2"/>
      <c r="KJ417" s="2"/>
      <c r="KK417" s="2"/>
      <c r="KL417" s="2"/>
      <c r="KM417" s="2"/>
      <c r="KN417" s="2"/>
      <c r="KO417" s="2"/>
      <c r="KP417" s="2"/>
      <c r="KQ417" s="2"/>
      <c r="KR417" s="2"/>
      <c r="KS417" s="2"/>
      <c r="KT417" s="2"/>
      <c r="KU417" s="2"/>
      <c r="KV417" s="2"/>
      <c r="KW417" s="2"/>
      <c r="KX417" s="2"/>
      <c r="KY417" s="2"/>
      <c r="KZ417" s="2"/>
      <c r="LA417" s="2"/>
      <c r="LB417" s="2"/>
      <c r="LC417" s="2"/>
      <c r="LD417" s="2"/>
      <c r="LE417" s="2"/>
      <c r="LF417" s="2"/>
      <c r="LG417" s="2"/>
      <c r="LH417" s="2"/>
      <c r="LI417" s="2"/>
    </row>
    <row r="418" spans="7:321" x14ac:dyDescent="0.3">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c r="IW418" s="2"/>
      <c r="IX418" s="2"/>
      <c r="IY418" s="2"/>
      <c r="IZ418" s="2"/>
      <c r="JA418" s="2"/>
      <c r="JB418" s="2"/>
      <c r="JC418" s="2"/>
      <c r="JD418" s="2"/>
      <c r="JE418" s="2"/>
      <c r="JF418" s="2"/>
      <c r="JG418" s="2"/>
      <c r="JH418" s="2"/>
      <c r="JI418" s="2"/>
      <c r="JJ418" s="2"/>
      <c r="JK418" s="2"/>
      <c r="JL418" s="2"/>
      <c r="JM418" s="2"/>
      <c r="JN418" s="2"/>
      <c r="JO418" s="2"/>
      <c r="JP418" s="2"/>
      <c r="JQ418" s="2"/>
      <c r="JR418" s="2"/>
      <c r="JS418" s="2"/>
      <c r="JT418" s="2"/>
      <c r="JU418" s="2"/>
      <c r="JV418" s="2"/>
      <c r="JW418" s="2"/>
      <c r="JX418" s="2"/>
      <c r="JY418" s="2"/>
      <c r="JZ418" s="2"/>
      <c r="KA418" s="2"/>
      <c r="KB418" s="2"/>
      <c r="KC418" s="2"/>
      <c r="KD418" s="2"/>
      <c r="KE418" s="2"/>
      <c r="KF418" s="2"/>
      <c r="KG418" s="2"/>
      <c r="KH418" s="2"/>
      <c r="KI418" s="2"/>
      <c r="KJ418" s="2"/>
      <c r="KK418" s="2"/>
      <c r="KL418" s="2"/>
      <c r="KM418" s="2"/>
      <c r="KN418" s="2"/>
      <c r="KO418" s="2"/>
      <c r="KP418" s="2"/>
      <c r="KQ418" s="2"/>
      <c r="KR418" s="2"/>
      <c r="KS418" s="2"/>
      <c r="KT418" s="2"/>
      <c r="KU418" s="2"/>
      <c r="KV418" s="2"/>
      <c r="KW418" s="2"/>
      <c r="KX418" s="2"/>
      <c r="KY418" s="2"/>
      <c r="KZ418" s="2"/>
      <c r="LA418" s="2"/>
      <c r="LB418" s="2"/>
      <c r="LC418" s="2"/>
      <c r="LD418" s="2"/>
      <c r="LE418" s="2"/>
      <c r="LF418" s="2"/>
      <c r="LG418" s="2"/>
      <c r="LH418" s="2"/>
      <c r="LI418" s="2"/>
    </row>
    <row r="419" spans="7:321" x14ac:dyDescent="0.3">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c r="IW419" s="2"/>
      <c r="IX419" s="2"/>
      <c r="IY419" s="2"/>
      <c r="IZ419" s="2"/>
      <c r="JA419" s="2"/>
      <c r="JB419" s="2"/>
      <c r="JC419" s="2"/>
      <c r="JD419" s="2"/>
      <c r="JE419" s="2"/>
      <c r="JF419" s="2"/>
      <c r="JG419" s="2"/>
      <c r="JH419" s="2"/>
      <c r="JI419" s="2"/>
      <c r="JJ419" s="2"/>
      <c r="JK419" s="2"/>
      <c r="JL419" s="2"/>
      <c r="JM419" s="2"/>
      <c r="JN419" s="2"/>
      <c r="JO419" s="2"/>
      <c r="JP419" s="2"/>
      <c r="JQ419" s="2"/>
      <c r="JR419" s="2"/>
      <c r="JS419" s="2"/>
      <c r="JT419" s="2"/>
      <c r="JU419" s="2"/>
      <c r="JV419" s="2"/>
      <c r="JW419" s="2"/>
      <c r="JX419" s="2"/>
      <c r="JY419" s="2"/>
      <c r="JZ419" s="2"/>
      <c r="KA419" s="2"/>
      <c r="KB419" s="2"/>
      <c r="KC419" s="2"/>
      <c r="KD419" s="2"/>
      <c r="KE419" s="2"/>
      <c r="KF419" s="2"/>
      <c r="KG419" s="2"/>
      <c r="KH419" s="2"/>
      <c r="KI419" s="2"/>
      <c r="KJ419" s="2"/>
      <c r="KK419" s="2"/>
      <c r="KL419" s="2"/>
      <c r="KM419" s="2"/>
      <c r="KN419" s="2"/>
      <c r="KO419" s="2"/>
      <c r="KP419" s="2"/>
      <c r="KQ419" s="2"/>
      <c r="KR419" s="2"/>
      <c r="KS419" s="2"/>
      <c r="KT419" s="2"/>
      <c r="KU419" s="2"/>
      <c r="KV419" s="2"/>
      <c r="KW419" s="2"/>
      <c r="KX419" s="2"/>
      <c r="KY419" s="2"/>
      <c r="KZ419" s="2"/>
      <c r="LA419" s="2"/>
      <c r="LB419" s="2"/>
      <c r="LC419" s="2"/>
      <c r="LD419" s="2"/>
      <c r="LE419" s="2"/>
      <c r="LF419" s="2"/>
      <c r="LG419" s="2"/>
      <c r="LH419" s="2"/>
      <c r="LI419" s="2"/>
    </row>
    <row r="420" spans="7:321" x14ac:dyDescent="0.3">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c r="IW420" s="2"/>
      <c r="IX420" s="2"/>
      <c r="IY420" s="2"/>
      <c r="IZ420" s="2"/>
      <c r="JA420" s="2"/>
      <c r="JB420" s="2"/>
      <c r="JC420" s="2"/>
      <c r="JD420" s="2"/>
      <c r="JE420" s="2"/>
      <c r="JF420" s="2"/>
      <c r="JG420" s="2"/>
      <c r="JH420" s="2"/>
      <c r="JI420" s="2"/>
      <c r="JJ420" s="2"/>
      <c r="JK420" s="2"/>
      <c r="JL420" s="2"/>
      <c r="JM420" s="2"/>
      <c r="JN420" s="2"/>
      <c r="JO420" s="2"/>
      <c r="JP420" s="2"/>
      <c r="JQ420" s="2"/>
      <c r="JR420" s="2"/>
      <c r="JS420" s="2"/>
      <c r="JT420" s="2"/>
      <c r="JU420" s="2"/>
      <c r="JV420" s="2"/>
      <c r="JW420" s="2"/>
      <c r="JX420" s="2"/>
      <c r="JY420" s="2"/>
      <c r="JZ420" s="2"/>
      <c r="KA420" s="2"/>
      <c r="KB420" s="2"/>
      <c r="KC420" s="2"/>
      <c r="KD420" s="2"/>
      <c r="KE420" s="2"/>
      <c r="KF420" s="2"/>
      <c r="KG420" s="2"/>
      <c r="KH420" s="2"/>
      <c r="KI420" s="2"/>
      <c r="KJ420" s="2"/>
      <c r="KK420" s="2"/>
      <c r="KL420" s="2"/>
      <c r="KM420" s="2"/>
      <c r="KN420" s="2"/>
      <c r="KO420" s="2"/>
      <c r="KP420" s="2"/>
      <c r="KQ420" s="2"/>
      <c r="KR420" s="2"/>
      <c r="KS420" s="2"/>
      <c r="KT420" s="2"/>
      <c r="KU420" s="2"/>
      <c r="KV420" s="2"/>
      <c r="KW420" s="2"/>
      <c r="KX420" s="2"/>
      <c r="KY420" s="2"/>
      <c r="KZ420" s="2"/>
      <c r="LA420" s="2"/>
      <c r="LB420" s="2"/>
      <c r="LC420" s="2"/>
      <c r="LD420" s="2"/>
      <c r="LE420" s="2"/>
      <c r="LF420" s="2"/>
      <c r="LG420" s="2"/>
      <c r="LH420" s="2"/>
      <c r="LI420" s="2"/>
    </row>
    <row r="421" spans="7:321" x14ac:dyDescent="0.3">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c r="IW421" s="2"/>
      <c r="IX421" s="2"/>
      <c r="IY421" s="2"/>
      <c r="IZ421" s="2"/>
      <c r="JA421" s="2"/>
      <c r="JB421" s="2"/>
      <c r="JC421" s="2"/>
      <c r="JD421" s="2"/>
      <c r="JE421" s="2"/>
      <c r="JF421" s="2"/>
      <c r="JG421" s="2"/>
      <c r="JH421" s="2"/>
      <c r="JI421" s="2"/>
      <c r="JJ421" s="2"/>
      <c r="JK421" s="2"/>
      <c r="JL421" s="2"/>
      <c r="JM421" s="2"/>
      <c r="JN421" s="2"/>
      <c r="JO421" s="2"/>
      <c r="JP421" s="2"/>
      <c r="JQ421" s="2"/>
      <c r="JR421" s="2"/>
      <c r="JS421" s="2"/>
      <c r="JT421" s="2"/>
      <c r="JU421" s="2"/>
      <c r="JV421" s="2"/>
      <c r="JW421" s="2"/>
      <c r="JX421" s="2"/>
      <c r="JY421" s="2"/>
      <c r="JZ421" s="2"/>
      <c r="KA421" s="2"/>
      <c r="KB421" s="2"/>
      <c r="KC421" s="2"/>
      <c r="KD421" s="2"/>
      <c r="KE421" s="2"/>
      <c r="KF421" s="2"/>
      <c r="KG421" s="2"/>
      <c r="KH421" s="2"/>
      <c r="KI421" s="2"/>
      <c r="KJ421" s="2"/>
      <c r="KK421" s="2"/>
      <c r="KL421" s="2"/>
      <c r="KM421" s="2"/>
      <c r="KN421" s="2"/>
      <c r="KO421" s="2"/>
      <c r="KP421" s="2"/>
      <c r="KQ421" s="2"/>
      <c r="KR421" s="2"/>
      <c r="KS421" s="2"/>
      <c r="KT421" s="2"/>
      <c r="KU421" s="2"/>
      <c r="KV421" s="2"/>
      <c r="KW421" s="2"/>
      <c r="KX421" s="2"/>
      <c r="KY421" s="2"/>
      <c r="KZ421" s="2"/>
      <c r="LA421" s="2"/>
      <c r="LB421" s="2"/>
      <c r="LC421" s="2"/>
      <c r="LD421" s="2"/>
      <c r="LE421" s="2"/>
      <c r="LF421" s="2"/>
      <c r="LG421" s="2"/>
      <c r="LH421" s="2"/>
      <c r="LI421" s="2"/>
    </row>
    <row r="422" spans="7:321" x14ac:dyDescent="0.3">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c r="IW422" s="2"/>
      <c r="IX422" s="2"/>
      <c r="IY422" s="2"/>
      <c r="IZ422" s="2"/>
      <c r="JA422" s="2"/>
      <c r="JB422" s="2"/>
      <c r="JC422" s="2"/>
      <c r="JD422" s="2"/>
      <c r="JE422" s="2"/>
      <c r="JF422" s="2"/>
      <c r="JG422" s="2"/>
      <c r="JH422" s="2"/>
      <c r="JI422" s="2"/>
      <c r="JJ422" s="2"/>
      <c r="JK422" s="2"/>
      <c r="JL422" s="2"/>
      <c r="JM422" s="2"/>
      <c r="JN422" s="2"/>
      <c r="JO422" s="2"/>
      <c r="JP422" s="2"/>
      <c r="JQ422" s="2"/>
      <c r="JR422" s="2"/>
      <c r="JS422" s="2"/>
      <c r="JT422" s="2"/>
      <c r="JU422" s="2"/>
      <c r="JV422" s="2"/>
      <c r="JW422" s="2"/>
      <c r="JX422" s="2"/>
      <c r="JY422" s="2"/>
      <c r="JZ422" s="2"/>
      <c r="KA422" s="2"/>
      <c r="KB422" s="2"/>
      <c r="KC422" s="2"/>
      <c r="KD422" s="2"/>
      <c r="KE422" s="2"/>
      <c r="KF422" s="2"/>
      <c r="KG422" s="2"/>
      <c r="KH422" s="2"/>
      <c r="KI422" s="2"/>
      <c r="KJ422" s="2"/>
      <c r="KK422" s="2"/>
      <c r="KL422" s="2"/>
      <c r="KM422" s="2"/>
      <c r="KN422" s="2"/>
      <c r="KO422" s="2"/>
      <c r="KP422" s="2"/>
      <c r="KQ422" s="2"/>
      <c r="KR422" s="2"/>
      <c r="KS422" s="2"/>
      <c r="KT422" s="2"/>
      <c r="KU422" s="2"/>
      <c r="KV422" s="2"/>
      <c r="KW422" s="2"/>
      <c r="KX422" s="2"/>
      <c r="KY422" s="2"/>
      <c r="KZ422" s="2"/>
      <c r="LA422" s="2"/>
      <c r="LB422" s="2"/>
      <c r="LC422" s="2"/>
      <c r="LD422" s="2"/>
      <c r="LE422" s="2"/>
      <c r="LF422" s="2"/>
      <c r="LG422" s="2"/>
      <c r="LH422" s="2"/>
      <c r="LI422" s="2"/>
    </row>
    <row r="423" spans="7:321" x14ac:dyDescent="0.3">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c r="IW423" s="2"/>
      <c r="IX423" s="2"/>
      <c r="IY423" s="2"/>
      <c r="IZ423" s="2"/>
      <c r="JA423" s="2"/>
      <c r="JB423" s="2"/>
      <c r="JC423" s="2"/>
      <c r="JD423" s="2"/>
      <c r="JE423" s="2"/>
      <c r="JF423" s="2"/>
      <c r="JG423" s="2"/>
      <c r="JH423" s="2"/>
      <c r="JI423" s="2"/>
      <c r="JJ423" s="2"/>
      <c r="JK423" s="2"/>
      <c r="JL423" s="2"/>
      <c r="JM423" s="2"/>
      <c r="JN423" s="2"/>
      <c r="JO423" s="2"/>
      <c r="JP423" s="2"/>
      <c r="JQ423" s="2"/>
      <c r="JR423" s="2"/>
      <c r="JS423" s="2"/>
      <c r="JT423" s="2"/>
      <c r="JU423" s="2"/>
      <c r="JV423" s="2"/>
      <c r="JW423" s="2"/>
      <c r="JX423" s="2"/>
      <c r="JY423" s="2"/>
      <c r="JZ423" s="2"/>
      <c r="KA423" s="2"/>
      <c r="KB423" s="2"/>
      <c r="KC423" s="2"/>
      <c r="KD423" s="2"/>
      <c r="KE423" s="2"/>
      <c r="KF423" s="2"/>
      <c r="KG423" s="2"/>
      <c r="KH423" s="2"/>
      <c r="KI423" s="2"/>
      <c r="KJ423" s="2"/>
      <c r="KK423" s="2"/>
      <c r="KL423" s="2"/>
      <c r="KM423" s="2"/>
      <c r="KN423" s="2"/>
      <c r="KO423" s="2"/>
      <c r="KP423" s="2"/>
      <c r="KQ423" s="2"/>
      <c r="KR423" s="2"/>
      <c r="KS423" s="2"/>
      <c r="KT423" s="2"/>
      <c r="KU423" s="2"/>
      <c r="KV423" s="2"/>
      <c r="KW423" s="2"/>
      <c r="KX423" s="2"/>
      <c r="KY423" s="2"/>
      <c r="KZ423" s="2"/>
      <c r="LA423" s="2"/>
      <c r="LB423" s="2"/>
      <c r="LC423" s="2"/>
      <c r="LD423" s="2"/>
      <c r="LE423" s="2"/>
      <c r="LF423" s="2"/>
      <c r="LG423" s="2"/>
      <c r="LH423" s="2"/>
      <c r="LI423" s="2"/>
    </row>
    <row r="424" spans="7:321" x14ac:dyDescent="0.3">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c r="IW424" s="2"/>
      <c r="IX424" s="2"/>
      <c r="IY424" s="2"/>
      <c r="IZ424" s="2"/>
      <c r="JA424" s="2"/>
      <c r="JB424" s="2"/>
      <c r="JC424" s="2"/>
      <c r="JD424" s="2"/>
      <c r="JE424" s="2"/>
      <c r="JF424" s="2"/>
      <c r="JG424" s="2"/>
      <c r="JH424" s="2"/>
      <c r="JI424" s="2"/>
      <c r="JJ424" s="2"/>
      <c r="JK424" s="2"/>
      <c r="JL424" s="2"/>
      <c r="JM424" s="2"/>
      <c r="JN424" s="2"/>
      <c r="JO424" s="2"/>
      <c r="JP424" s="2"/>
      <c r="JQ424" s="2"/>
      <c r="JR424" s="2"/>
      <c r="JS424" s="2"/>
      <c r="JT424" s="2"/>
      <c r="JU424" s="2"/>
      <c r="JV424" s="2"/>
      <c r="JW424" s="2"/>
      <c r="JX424" s="2"/>
      <c r="JY424" s="2"/>
      <c r="JZ424" s="2"/>
      <c r="KA424" s="2"/>
      <c r="KB424" s="2"/>
      <c r="KC424" s="2"/>
      <c r="KD424" s="2"/>
      <c r="KE424" s="2"/>
      <c r="KF424" s="2"/>
      <c r="KG424" s="2"/>
      <c r="KH424" s="2"/>
      <c r="KI424" s="2"/>
      <c r="KJ424" s="2"/>
      <c r="KK424" s="2"/>
      <c r="KL424" s="2"/>
      <c r="KM424" s="2"/>
      <c r="KN424" s="2"/>
      <c r="KO424" s="2"/>
      <c r="KP424" s="2"/>
      <c r="KQ424" s="2"/>
      <c r="KR424" s="2"/>
      <c r="KS424" s="2"/>
      <c r="KT424" s="2"/>
      <c r="KU424" s="2"/>
      <c r="KV424" s="2"/>
      <c r="KW424" s="2"/>
      <c r="KX424" s="2"/>
      <c r="KY424" s="2"/>
      <c r="KZ424" s="2"/>
      <c r="LA424" s="2"/>
      <c r="LB424" s="2"/>
      <c r="LC424" s="2"/>
      <c r="LD424" s="2"/>
      <c r="LE424" s="2"/>
      <c r="LF424" s="2"/>
      <c r="LG424" s="2"/>
      <c r="LH424" s="2"/>
      <c r="LI424" s="2"/>
    </row>
    <row r="425" spans="7:321" x14ac:dyDescent="0.3">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c r="IW425" s="2"/>
      <c r="IX425" s="2"/>
      <c r="IY425" s="2"/>
      <c r="IZ425" s="2"/>
      <c r="JA425" s="2"/>
      <c r="JB425" s="2"/>
      <c r="JC425" s="2"/>
      <c r="JD425" s="2"/>
      <c r="JE425" s="2"/>
      <c r="JF425" s="2"/>
      <c r="JG425" s="2"/>
      <c r="JH425" s="2"/>
      <c r="JI425" s="2"/>
      <c r="JJ425" s="2"/>
      <c r="JK425" s="2"/>
      <c r="JL425" s="2"/>
      <c r="JM425" s="2"/>
      <c r="JN425" s="2"/>
      <c r="JO425" s="2"/>
      <c r="JP425" s="2"/>
      <c r="JQ425" s="2"/>
      <c r="JR425" s="2"/>
      <c r="JS425" s="2"/>
      <c r="JT425" s="2"/>
      <c r="JU425" s="2"/>
      <c r="JV425" s="2"/>
      <c r="JW425" s="2"/>
      <c r="JX425" s="2"/>
      <c r="JY425" s="2"/>
      <c r="JZ425" s="2"/>
      <c r="KA425" s="2"/>
      <c r="KB425" s="2"/>
      <c r="KC425" s="2"/>
      <c r="KD425" s="2"/>
      <c r="KE425" s="2"/>
      <c r="KF425" s="2"/>
      <c r="KG425" s="2"/>
      <c r="KH425" s="2"/>
      <c r="KI425" s="2"/>
      <c r="KJ425" s="2"/>
      <c r="KK425" s="2"/>
      <c r="KL425" s="2"/>
      <c r="KM425" s="2"/>
      <c r="KN425" s="2"/>
      <c r="KO425" s="2"/>
      <c r="KP425" s="2"/>
      <c r="KQ425" s="2"/>
      <c r="KR425" s="2"/>
      <c r="KS425" s="2"/>
      <c r="KT425" s="2"/>
      <c r="KU425" s="2"/>
      <c r="KV425" s="2"/>
      <c r="KW425" s="2"/>
      <c r="KX425" s="2"/>
      <c r="KY425" s="2"/>
      <c r="KZ425" s="2"/>
      <c r="LA425" s="2"/>
      <c r="LB425" s="2"/>
      <c r="LC425" s="2"/>
      <c r="LD425" s="2"/>
      <c r="LE425" s="2"/>
      <c r="LF425" s="2"/>
      <c r="LG425" s="2"/>
      <c r="LH425" s="2"/>
      <c r="LI425" s="2"/>
    </row>
    <row r="426" spans="7:321" x14ac:dyDescent="0.3">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c r="IW426" s="2"/>
      <c r="IX426" s="2"/>
      <c r="IY426" s="2"/>
      <c r="IZ426" s="2"/>
      <c r="JA426" s="2"/>
      <c r="JB426" s="2"/>
      <c r="JC426" s="2"/>
      <c r="JD426" s="2"/>
      <c r="JE426" s="2"/>
      <c r="JF426" s="2"/>
      <c r="JG426" s="2"/>
      <c r="JH426" s="2"/>
      <c r="JI426" s="2"/>
      <c r="JJ426" s="2"/>
      <c r="JK426" s="2"/>
      <c r="JL426" s="2"/>
      <c r="JM426" s="2"/>
      <c r="JN426" s="2"/>
      <c r="JO426" s="2"/>
      <c r="JP426" s="2"/>
      <c r="JQ426" s="2"/>
      <c r="JR426" s="2"/>
      <c r="JS426" s="2"/>
      <c r="JT426" s="2"/>
      <c r="JU426" s="2"/>
      <c r="JV426" s="2"/>
      <c r="JW426" s="2"/>
      <c r="JX426" s="2"/>
      <c r="JY426" s="2"/>
      <c r="JZ426" s="2"/>
      <c r="KA426" s="2"/>
      <c r="KB426" s="2"/>
      <c r="KC426" s="2"/>
      <c r="KD426" s="2"/>
      <c r="KE426" s="2"/>
      <c r="KF426" s="2"/>
      <c r="KG426" s="2"/>
      <c r="KH426" s="2"/>
      <c r="KI426" s="2"/>
      <c r="KJ426" s="2"/>
      <c r="KK426" s="2"/>
      <c r="KL426" s="2"/>
      <c r="KM426" s="2"/>
      <c r="KN426" s="2"/>
      <c r="KO426" s="2"/>
      <c r="KP426" s="2"/>
      <c r="KQ426" s="2"/>
      <c r="KR426" s="2"/>
      <c r="KS426" s="2"/>
      <c r="KT426" s="2"/>
      <c r="KU426" s="2"/>
      <c r="KV426" s="2"/>
      <c r="KW426" s="2"/>
      <c r="KX426" s="2"/>
      <c r="KY426" s="2"/>
      <c r="KZ426" s="2"/>
      <c r="LA426" s="2"/>
      <c r="LB426" s="2"/>
      <c r="LC426" s="2"/>
      <c r="LD426" s="2"/>
      <c r="LE426" s="2"/>
      <c r="LF426" s="2"/>
      <c r="LG426" s="2"/>
      <c r="LH426" s="2"/>
      <c r="LI426" s="2"/>
    </row>
    <row r="427" spans="7:321" x14ac:dyDescent="0.3">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c r="IW427" s="2"/>
      <c r="IX427" s="2"/>
      <c r="IY427" s="2"/>
      <c r="IZ427" s="2"/>
      <c r="JA427" s="2"/>
      <c r="JB427" s="2"/>
      <c r="JC427" s="2"/>
      <c r="JD427" s="2"/>
      <c r="JE427" s="2"/>
      <c r="JF427" s="2"/>
      <c r="JG427" s="2"/>
      <c r="JH427" s="2"/>
      <c r="JI427" s="2"/>
      <c r="JJ427" s="2"/>
      <c r="JK427" s="2"/>
      <c r="JL427" s="2"/>
      <c r="JM427" s="2"/>
      <c r="JN427" s="2"/>
      <c r="JO427" s="2"/>
      <c r="JP427" s="2"/>
      <c r="JQ427" s="2"/>
      <c r="JR427" s="2"/>
      <c r="JS427" s="2"/>
      <c r="JT427" s="2"/>
      <c r="JU427" s="2"/>
      <c r="JV427" s="2"/>
      <c r="JW427" s="2"/>
      <c r="JX427" s="2"/>
      <c r="JY427" s="2"/>
      <c r="JZ427" s="2"/>
      <c r="KA427" s="2"/>
      <c r="KB427" s="2"/>
      <c r="KC427" s="2"/>
      <c r="KD427" s="2"/>
      <c r="KE427" s="2"/>
      <c r="KF427" s="2"/>
      <c r="KG427" s="2"/>
      <c r="KH427" s="2"/>
      <c r="KI427" s="2"/>
      <c r="KJ427" s="2"/>
      <c r="KK427" s="2"/>
      <c r="KL427" s="2"/>
      <c r="KM427" s="2"/>
      <c r="KN427" s="2"/>
      <c r="KO427" s="2"/>
      <c r="KP427" s="2"/>
      <c r="KQ427" s="2"/>
      <c r="KR427" s="2"/>
      <c r="KS427" s="2"/>
      <c r="KT427" s="2"/>
      <c r="KU427" s="2"/>
      <c r="KV427" s="2"/>
      <c r="KW427" s="2"/>
      <c r="KX427" s="2"/>
      <c r="KY427" s="2"/>
      <c r="KZ427" s="2"/>
      <c r="LA427" s="2"/>
      <c r="LB427" s="2"/>
      <c r="LC427" s="2"/>
      <c r="LD427" s="2"/>
      <c r="LE427" s="2"/>
      <c r="LF427" s="2"/>
      <c r="LG427" s="2"/>
      <c r="LH427" s="2"/>
      <c r="LI427" s="2"/>
    </row>
    <row r="428" spans="7:321" x14ac:dyDescent="0.3">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c r="IW428" s="2"/>
      <c r="IX428" s="2"/>
      <c r="IY428" s="2"/>
      <c r="IZ428" s="2"/>
      <c r="JA428" s="2"/>
      <c r="JB428" s="2"/>
      <c r="JC428" s="2"/>
      <c r="JD428" s="2"/>
      <c r="JE428" s="2"/>
      <c r="JF428" s="2"/>
      <c r="JG428" s="2"/>
      <c r="JH428" s="2"/>
      <c r="JI428" s="2"/>
      <c r="JJ428" s="2"/>
      <c r="JK428" s="2"/>
      <c r="JL428" s="2"/>
      <c r="JM428" s="2"/>
      <c r="JN428" s="2"/>
      <c r="JO428" s="2"/>
      <c r="JP428" s="2"/>
      <c r="JQ428" s="2"/>
      <c r="JR428" s="2"/>
      <c r="JS428" s="2"/>
      <c r="JT428" s="2"/>
      <c r="JU428" s="2"/>
      <c r="JV428" s="2"/>
      <c r="JW428" s="2"/>
      <c r="JX428" s="2"/>
      <c r="JY428" s="2"/>
      <c r="JZ428" s="2"/>
      <c r="KA428" s="2"/>
      <c r="KB428" s="2"/>
      <c r="KC428" s="2"/>
      <c r="KD428" s="2"/>
      <c r="KE428" s="2"/>
      <c r="KF428" s="2"/>
      <c r="KG428" s="2"/>
      <c r="KH428" s="2"/>
      <c r="KI428" s="2"/>
      <c r="KJ428" s="2"/>
      <c r="KK428" s="2"/>
      <c r="KL428" s="2"/>
      <c r="KM428" s="2"/>
      <c r="KN428" s="2"/>
      <c r="KO428" s="2"/>
      <c r="KP428" s="2"/>
      <c r="KQ428" s="2"/>
      <c r="KR428" s="2"/>
      <c r="KS428" s="2"/>
      <c r="KT428" s="2"/>
      <c r="KU428" s="2"/>
      <c r="KV428" s="2"/>
      <c r="KW428" s="2"/>
      <c r="KX428" s="2"/>
      <c r="KY428" s="2"/>
      <c r="KZ428" s="2"/>
      <c r="LA428" s="2"/>
      <c r="LB428" s="2"/>
      <c r="LC428" s="2"/>
      <c r="LD428" s="2"/>
      <c r="LE428" s="2"/>
      <c r="LF428" s="2"/>
      <c r="LG428" s="2"/>
      <c r="LH428" s="2"/>
      <c r="LI428" s="2"/>
    </row>
    <row r="429" spans="7:321" x14ac:dyDescent="0.3">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c r="IW429" s="2"/>
      <c r="IX429" s="2"/>
      <c r="IY429" s="2"/>
      <c r="IZ429" s="2"/>
      <c r="JA429" s="2"/>
      <c r="JB429" s="2"/>
      <c r="JC429" s="2"/>
      <c r="JD429" s="2"/>
      <c r="JE429" s="2"/>
      <c r="JF429" s="2"/>
      <c r="JG429" s="2"/>
      <c r="JH429" s="2"/>
      <c r="JI429" s="2"/>
      <c r="JJ429" s="2"/>
      <c r="JK429" s="2"/>
      <c r="JL429" s="2"/>
      <c r="JM429" s="2"/>
      <c r="JN429" s="2"/>
      <c r="JO429" s="2"/>
      <c r="JP429" s="2"/>
      <c r="JQ429" s="2"/>
      <c r="JR429" s="2"/>
      <c r="JS429" s="2"/>
      <c r="JT429" s="2"/>
      <c r="JU429" s="2"/>
      <c r="JV429" s="2"/>
      <c r="JW429" s="2"/>
      <c r="JX429" s="2"/>
      <c r="JY429" s="2"/>
      <c r="JZ429" s="2"/>
      <c r="KA429" s="2"/>
      <c r="KB429" s="2"/>
      <c r="KC429" s="2"/>
      <c r="KD429" s="2"/>
      <c r="KE429" s="2"/>
      <c r="KF429" s="2"/>
      <c r="KG429" s="2"/>
      <c r="KH429" s="2"/>
      <c r="KI429" s="2"/>
      <c r="KJ429" s="2"/>
      <c r="KK429" s="2"/>
      <c r="KL429" s="2"/>
      <c r="KM429" s="2"/>
      <c r="KN429" s="2"/>
      <c r="KO429" s="2"/>
      <c r="KP429" s="2"/>
      <c r="KQ429" s="2"/>
      <c r="KR429" s="2"/>
      <c r="KS429" s="2"/>
      <c r="KT429" s="2"/>
      <c r="KU429" s="2"/>
      <c r="KV429" s="2"/>
      <c r="KW429" s="2"/>
      <c r="KX429" s="2"/>
      <c r="KY429" s="2"/>
      <c r="KZ429" s="2"/>
      <c r="LA429" s="2"/>
      <c r="LB429" s="2"/>
      <c r="LC429" s="2"/>
      <c r="LD429" s="2"/>
      <c r="LE429" s="2"/>
      <c r="LF429" s="2"/>
      <c r="LG429" s="2"/>
      <c r="LH429" s="2"/>
      <c r="LI429" s="2"/>
    </row>
    <row r="430" spans="7:321" x14ac:dyDescent="0.3">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c r="IW430" s="2"/>
      <c r="IX430" s="2"/>
      <c r="IY430" s="2"/>
      <c r="IZ430" s="2"/>
      <c r="JA430" s="2"/>
      <c r="JB430" s="2"/>
      <c r="JC430" s="2"/>
      <c r="JD430" s="2"/>
      <c r="JE430" s="2"/>
      <c r="JF430" s="2"/>
      <c r="JG430" s="2"/>
      <c r="JH430" s="2"/>
      <c r="JI430" s="2"/>
      <c r="JJ430" s="2"/>
      <c r="JK430" s="2"/>
      <c r="JL430" s="2"/>
      <c r="JM430" s="2"/>
      <c r="JN430" s="2"/>
      <c r="JO430" s="2"/>
      <c r="JP430" s="2"/>
      <c r="JQ430" s="2"/>
      <c r="JR430" s="2"/>
      <c r="JS430" s="2"/>
      <c r="JT430" s="2"/>
      <c r="JU430" s="2"/>
      <c r="JV430" s="2"/>
      <c r="JW430" s="2"/>
      <c r="JX430" s="2"/>
      <c r="JY430" s="2"/>
      <c r="JZ430" s="2"/>
      <c r="KA430" s="2"/>
      <c r="KB430" s="2"/>
      <c r="KC430" s="2"/>
      <c r="KD430" s="2"/>
      <c r="KE430" s="2"/>
      <c r="KF430" s="2"/>
      <c r="KG430" s="2"/>
      <c r="KH430" s="2"/>
      <c r="KI430" s="2"/>
      <c r="KJ430" s="2"/>
      <c r="KK430" s="2"/>
      <c r="KL430" s="2"/>
      <c r="KM430" s="2"/>
      <c r="KN430" s="2"/>
      <c r="KO430" s="2"/>
      <c r="KP430" s="2"/>
      <c r="KQ430" s="2"/>
      <c r="KR430" s="2"/>
      <c r="KS430" s="2"/>
      <c r="KT430" s="2"/>
      <c r="KU430" s="2"/>
      <c r="KV430" s="2"/>
      <c r="KW430" s="2"/>
      <c r="KX430" s="2"/>
      <c r="KY430" s="2"/>
      <c r="KZ430" s="2"/>
      <c r="LA430" s="2"/>
      <c r="LB430" s="2"/>
      <c r="LC430" s="2"/>
      <c r="LD430" s="2"/>
      <c r="LE430" s="2"/>
      <c r="LF430" s="2"/>
      <c r="LG430" s="2"/>
      <c r="LH430" s="2"/>
      <c r="LI430" s="2"/>
    </row>
    <row r="431" spans="7:321" x14ac:dyDescent="0.3">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c r="IW431" s="2"/>
      <c r="IX431" s="2"/>
      <c r="IY431" s="2"/>
      <c r="IZ431" s="2"/>
      <c r="JA431" s="2"/>
      <c r="JB431" s="2"/>
      <c r="JC431" s="2"/>
      <c r="JD431" s="2"/>
      <c r="JE431" s="2"/>
      <c r="JF431" s="2"/>
      <c r="JG431" s="2"/>
      <c r="JH431" s="2"/>
      <c r="JI431" s="2"/>
      <c r="JJ431" s="2"/>
      <c r="JK431" s="2"/>
      <c r="JL431" s="2"/>
      <c r="JM431" s="2"/>
      <c r="JN431" s="2"/>
      <c r="JO431" s="2"/>
      <c r="JP431" s="2"/>
      <c r="JQ431" s="2"/>
      <c r="JR431" s="2"/>
      <c r="JS431" s="2"/>
      <c r="JT431" s="2"/>
      <c r="JU431" s="2"/>
      <c r="JV431" s="2"/>
      <c r="JW431" s="2"/>
      <c r="JX431" s="2"/>
      <c r="JY431" s="2"/>
      <c r="JZ431" s="2"/>
      <c r="KA431" s="2"/>
      <c r="KB431" s="2"/>
      <c r="KC431" s="2"/>
      <c r="KD431" s="2"/>
      <c r="KE431" s="2"/>
      <c r="KF431" s="2"/>
      <c r="KG431" s="2"/>
      <c r="KH431" s="2"/>
      <c r="KI431" s="2"/>
      <c r="KJ431" s="2"/>
      <c r="KK431" s="2"/>
      <c r="KL431" s="2"/>
      <c r="KM431" s="2"/>
      <c r="KN431" s="2"/>
      <c r="KO431" s="2"/>
      <c r="KP431" s="2"/>
      <c r="KQ431" s="2"/>
      <c r="KR431" s="2"/>
      <c r="KS431" s="2"/>
      <c r="KT431" s="2"/>
      <c r="KU431" s="2"/>
      <c r="KV431" s="2"/>
      <c r="KW431" s="2"/>
      <c r="KX431" s="2"/>
      <c r="KY431" s="2"/>
      <c r="KZ431" s="2"/>
      <c r="LA431" s="2"/>
      <c r="LB431" s="2"/>
      <c r="LC431" s="2"/>
      <c r="LD431" s="2"/>
      <c r="LE431" s="2"/>
      <c r="LF431" s="2"/>
      <c r="LG431" s="2"/>
      <c r="LH431" s="2"/>
      <c r="LI431" s="2"/>
    </row>
    <row r="432" spans="7:321" x14ac:dyDescent="0.3">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c r="IW432" s="2"/>
      <c r="IX432" s="2"/>
      <c r="IY432" s="2"/>
      <c r="IZ432" s="2"/>
      <c r="JA432" s="2"/>
      <c r="JB432" s="2"/>
      <c r="JC432" s="2"/>
      <c r="JD432" s="2"/>
      <c r="JE432" s="2"/>
      <c r="JF432" s="2"/>
      <c r="JG432" s="2"/>
      <c r="JH432" s="2"/>
      <c r="JI432" s="2"/>
      <c r="JJ432" s="2"/>
      <c r="JK432" s="2"/>
      <c r="JL432" s="2"/>
      <c r="JM432" s="2"/>
      <c r="JN432" s="2"/>
      <c r="JO432" s="2"/>
      <c r="JP432" s="2"/>
      <c r="JQ432" s="2"/>
      <c r="JR432" s="2"/>
      <c r="JS432" s="2"/>
      <c r="JT432" s="2"/>
      <c r="JU432" s="2"/>
      <c r="JV432" s="2"/>
      <c r="JW432" s="2"/>
      <c r="JX432" s="2"/>
      <c r="JY432" s="2"/>
      <c r="JZ432" s="2"/>
      <c r="KA432" s="2"/>
      <c r="KB432" s="2"/>
      <c r="KC432" s="2"/>
      <c r="KD432" s="2"/>
      <c r="KE432" s="2"/>
      <c r="KF432" s="2"/>
      <c r="KG432" s="2"/>
      <c r="KH432" s="2"/>
      <c r="KI432" s="2"/>
      <c r="KJ432" s="2"/>
      <c r="KK432" s="2"/>
      <c r="KL432" s="2"/>
      <c r="KM432" s="2"/>
      <c r="KN432" s="2"/>
      <c r="KO432" s="2"/>
      <c r="KP432" s="2"/>
      <c r="KQ432" s="2"/>
      <c r="KR432" s="2"/>
      <c r="KS432" s="2"/>
      <c r="KT432" s="2"/>
      <c r="KU432" s="2"/>
      <c r="KV432" s="2"/>
      <c r="KW432" s="2"/>
      <c r="KX432" s="2"/>
      <c r="KY432" s="2"/>
      <c r="KZ432" s="2"/>
      <c r="LA432" s="2"/>
      <c r="LB432" s="2"/>
      <c r="LC432" s="2"/>
      <c r="LD432" s="2"/>
      <c r="LE432" s="2"/>
      <c r="LF432" s="2"/>
      <c r="LG432" s="2"/>
      <c r="LH432" s="2"/>
      <c r="LI432" s="2"/>
    </row>
    <row r="433" spans="7:321" x14ac:dyDescent="0.3">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c r="IW433" s="2"/>
      <c r="IX433" s="2"/>
      <c r="IY433" s="2"/>
      <c r="IZ433" s="2"/>
      <c r="JA433" s="2"/>
      <c r="JB433" s="2"/>
      <c r="JC433" s="2"/>
      <c r="JD433" s="2"/>
      <c r="JE433" s="2"/>
      <c r="JF433" s="2"/>
      <c r="JG433" s="2"/>
      <c r="JH433" s="2"/>
      <c r="JI433" s="2"/>
      <c r="JJ433" s="2"/>
      <c r="JK433" s="2"/>
      <c r="JL433" s="2"/>
      <c r="JM433" s="2"/>
      <c r="JN433" s="2"/>
      <c r="JO433" s="2"/>
      <c r="JP433" s="2"/>
      <c r="JQ433" s="2"/>
      <c r="JR433" s="2"/>
      <c r="JS433" s="2"/>
      <c r="JT433" s="2"/>
      <c r="JU433" s="2"/>
      <c r="JV433" s="2"/>
      <c r="JW433" s="2"/>
      <c r="JX433" s="2"/>
      <c r="JY433" s="2"/>
      <c r="JZ433" s="2"/>
      <c r="KA433" s="2"/>
      <c r="KB433" s="2"/>
      <c r="KC433" s="2"/>
      <c r="KD433" s="2"/>
      <c r="KE433" s="2"/>
      <c r="KF433" s="2"/>
      <c r="KG433" s="2"/>
      <c r="KH433" s="2"/>
      <c r="KI433" s="2"/>
      <c r="KJ433" s="2"/>
      <c r="KK433" s="2"/>
      <c r="KL433" s="2"/>
      <c r="KM433" s="2"/>
      <c r="KN433" s="2"/>
      <c r="KO433" s="2"/>
      <c r="KP433" s="2"/>
      <c r="KQ433" s="2"/>
      <c r="KR433" s="2"/>
      <c r="KS433" s="2"/>
      <c r="KT433" s="2"/>
      <c r="KU433" s="2"/>
      <c r="KV433" s="2"/>
      <c r="KW433" s="2"/>
      <c r="KX433" s="2"/>
      <c r="KY433" s="2"/>
      <c r="KZ433" s="2"/>
      <c r="LA433" s="2"/>
      <c r="LB433" s="2"/>
      <c r="LC433" s="2"/>
      <c r="LD433" s="2"/>
      <c r="LE433" s="2"/>
      <c r="LF433" s="2"/>
      <c r="LG433" s="2"/>
      <c r="LH433" s="2"/>
      <c r="LI433" s="2"/>
    </row>
    <row r="434" spans="7:321" x14ac:dyDescent="0.3">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c r="IW434" s="2"/>
      <c r="IX434" s="2"/>
      <c r="IY434" s="2"/>
      <c r="IZ434" s="2"/>
      <c r="JA434" s="2"/>
      <c r="JB434" s="2"/>
      <c r="JC434" s="2"/>
      <c r="JD434" s="2"/>
      <c r="JE434" s="2"/>
      <c r="JF434" s="2"/>
      <c r="JG434" s="2"/>
      <c r="JH434" s="2"/>
      <c r="JI434" s="2"/>
      <c r="JJ434" s="2"/>
      <c r="JK434" s="2"/>
      <c r="JL434" s="2"/>
      <c r="JM434" s="2"/>
      <c r="JN434" s="2"/>
      <c r="JO434" s="2"/>
      <c r="JP434" s="2"/>
      <c r="JQ434" s="2"/>
      <c r="JR434" s="2"/>
      <c r="JS434" s="2"/>
      <c r="JT434" s="2"/>
      <c r="JU434" s="2"/>
      <c r="JV434" s="2"/>
      <c r="JW434" s="2"/>
      <c r="JX434" s="2"/>
      <c r="JY434" s="2"/>
      <c r="JZ434" s="2"/>
      <c r="KA434" s="2"/>
      <c r="KB434" s="2"/>
      <c r="KC434" s="2"/>
      <c r="KD434" s="2"/>
      <c r="KE434" s="2"/>
      <c r="KF434" s="2"/>
      <c r="KG434" s="2"/>
      <c r="KH434" s="2"/>
      <c r="KI434" s="2"/>
      <c r="KJ434" s="2"/>
      <c r="KK434" s="2"/>
      <c r="KL434" s="2"/>
      <c r="KM434" s="2"/>
      <c r="KN434" s="2"/>
      <c r="KO434" s="2"/>
      <c r="KP434" s="2"/>
      <c r="KQ434" s="2"/>
      <c r="KR434" s="2"/>
      <c r="KS434" s="2"/>
      <c r="KT434" s="2"/>
      <c r="KU434" s="2"/>
      <c r="KV434" s="2"/>
      <c r="KW434" s="2"/>
      <c r="KX434" s="2"/>
      <c r="KY434" s="2"/>
      <c r="KZ434" s="2"/>
      <c r="LA434" s="2"/>
      <c r="LB434" s="2"/>
      <c r="LC434" s="2"/>
      <c r="LD434" s="2"/>
      <c r="LE434" s="2"/>
      <c r="LF434" s="2"/>
      <c r="LG434" s="2"/>
      <c r="LH434" s="2"/>
      <c r="LI434" s="2"/>
    </row>
    <row r="435" spans="7:321" x14ac:dyDescent="0.3">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c r="IW435" s="2"/>
      <c r="IX435" s="2"/>
      <c r="IY435" s="2"/>
      <c r="IZ435" s="2"/>
      <c r="JA435" s="2"/>
      <c r="JB435" s="2"/>
      <c r="JC435" s="2"/>
      <c r="JD435" s="2"/>
      <c r="JE435" s="2"/>
      <c r="JF435" s="2"/>
      <c r="JG435" s="2"/>
      <c r="JH435" s="2"/>
      <c r="JI435" s="2"/>
      <c r="JJ435" s="2"/>
      <c r="JK435" s="2"/>
      <c r="JL435" s="2"/>
      <c r="JM435" s="2"/>
      <c r="JN435" s="2"/>
      <c r="JO435" s="2"/>
      <c r="JP435" s="2"/>
      <c r="JQ435" s="2"/>
      <c r="JR435" s="2"/>
      <c r="JS435" s="2"/>
      <c r="JT435" s="2"/>
      <c r="JU435" s="2"/>
      <c r="JV435" s="2"/>
      <c r="JW435" s="2"/>
      <c r="JX435" s="2"/>
      <c r="JY435" s="2"/>
      <c r="JZ435" s="2"/>
      <c r="KA435" s="2"/>
      <c r="KB435" s="2"/>
      <c r="KC435" s="2"/>
      <c r="KD435" s="2"/>
      <c r="KE435" s="2"/>
      <c r="KF435" s="2"/>
      <c r="KG435" s="2"/>
      <c r="KH435" s="2"/>
      <c r="KI435" s="2"/>
      <c r="KJ435" s="2"/>
      <c r="KK435" s="2"/>
      <c r="KL435" s="2"/>
      <c r="KM435" s="2"/>
      <c r="KN435" s="2"/>
      <c r="KO435" s="2"/>
      <c r="KP435" s="2"/>
      <c r="KQ435" s="2"/>
      <c r="KR435" s="2"/>
      <c r="KS435" s="2"/>
      <c r="KT435" s="2"/>
      <c r="KU435" s="2"/>
      <c r="KV435" s="2"/>
      <c r="KW435" s="2"/>
      <c r="KX435" s="2"/>
      <c r="KY435" s="2"/>
      <c r="KZ435" s="2"/>
      <c r="LA435" s="2"/>
      <c r="LB435" s="2"/>
      <c r="LC435" s="2"/>
      <c r="LD435" s="2"/>
      <c r="LE435" s="2"/>
      <c r="LF435" s="2"/>
      <c r="LG435" s="2"/>
      <c r="LH435" s="2"/>
      <c r="LI435" s="2"/>
    </row>
    <row r="436" spans="7:321" x14ac:dyDescent="0.3">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c r="IW436" s="2"/>
      <c r="IX436" s="2"/>
      <c r="IY436" s="2"/>
      <c r="IZ436" s="2"/>
      <c r="JA436" s="2"/>
      <c r="JB436" s="2"/>
      <c r="JC436" s="2"/>
      <c r="JD436" s="2"/>
      <c r="JE436" s="2"/>
      <c r="JF436" s="2"/>
      <c r="JG436" s="2"/>
      <c r="JH436" s="2"/>
      <c r="JI436" s="2"/>
      <c r="JJ436" s="2"/>
      <c r="JK436" s="2"/>
      <c r="JL436" s="2"/>
      <c r="JM436" s="2"/>
      <c r="JN436" s="2"/>
      <c r="JO436" s="2"/>
      <c r="JP436" s="2"/>
      <c r="JQ436" s="2"/>
      <c r="JR436" s="2"/>
      <c r="JS436" s="2"/>
      <c r="JT436" s="2"/>
      <c r="JU436" s="2"/>
      <c r="JV436" s="2"/>
      <c r="JW436" s="2"/>
      <c r="JX436" s="2"/>
      <c r="JY436" s="2"/>
      <c r="JZ436" s="2"/>
      <c r="KA436" s="2"/>
      <c r="KB436" s="2"/>
      <c r="KC436" s="2"/>
      <c r="KD436" s="2"/>
      <c r="KE436" s="2"/>
      <c r="KF436" s="2"/>
      <c r="KG436" s="2"/>
      <c r="KH436" s="2"/>
      <c r="KI436" s="2"/>
      <c r="KJ436" s="2"/>
      <c r="KK436" s="2"/>
      <c r="KL436" s="2"/>
      <c r="KM436" s="2"/>
      <c r="KN436" s="2"/>
      <c r="KO436" s="2"/>
      <c r="KP436" s="2"/>
      <c r="KQ436" s="2"/>
      <c r="KR436" s="2"/>
      <c r="KS436" s="2"/>
      <c r="KT436" s="2"/>
      <c r="KU436" s="2"/>
      <c r="KV436" s="2"/>
      <c r="KW436" s="2"/>
      <c r="KX436" s="2"/>
      <c r="KY436" s="2"/>
      <c r="KZ436" s="2"/>
      <c r="LA436" s="2"/>
      <c r="LB436" s="2"/>
      <c r="LC436" s="2"/>
      <c r="LD436" s="2"/>
      <c r="LE436" s="2"/>
      <c r="LF436" s="2"/>
      <c r="LG436" s="2"/>
      <c r="LH436" s="2"/>
      <c r="LI436" s="2"/>
    </row>
    <row r="437" spans="7:321" x14ac:dyDescent="0.3">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c r="IW437" s="2"/>
      <c r="IX437" s="2"/>
      <c r="IY437" s="2"/>
      <c r="IZ437" s="2"/>
      <c r="JA437" s="2"/>
      <c r="JB437" s="2"/>
      <c r="JC437" s="2"/>
      <c r="JD437" s="2"/>
      <c r="JE437" s="2"/>
      <c r="JF437" s="2"/>
      <c r="JG437" s="2"/>
      <c r="JH437" s="2"/>
      <c r="JI437" s="2"/>
      <c r="JJ437" s="2"/>
      <c r="JK437" s="2"/>
      <c r="JL437" s="2"/>
      <c r="JM437" s="2"/>
      <c r="JN437" s="2"/>
      <c r="JO437" s="2"/>
      <c r="JP437" s="2"/>
      <c r="JQ437" s="2"/>
      <c r="JR437" s="2"/>
      <c r="JS437" s="2"/>
      <c r="JT437" s="2"/>
      <c r="JU437" s="2"/>
      <c r="JV437" s="2"/>
      <c r="JW437" s="2"/>
      <c r="JX437" s="2"/>
      <c r="JY437" s="2"/>
      <c r="JZ437" s="2"/>
      <c r="KA437" s="2"/>
      <c r="KB437" s="2"/>
      <c r="KC437" s="2"/>
      <c r="KD437" s="2"/>
      <c r="KE437" s="2"/>
      <c r="KF437" s="2"/>
      <c r="KG437" s="2"/>
      <c r="KH437" s="2"/>
      <c r="KI437" s="2"/>
      <c r="KJ437" s="2"/>
      <c r="KK437" s="2"/>
      <c r="KL437" s="2"/>
      <c r="KM437" s="2"/>
      <c r="KN437" s="2"/>
      <c r="KO437" s="2"/>
      <c r="KP437" s="2"/>
      <c r="KQ437" s="2"/>
      <c r="KR437" s="2"/>
      <c r="KS437" s="2"/>
      <c r="KT437" s="2"/>
      <c r="KU437" s="2"/>
      <c r="KV437" s="2"/>
      <c r="KW437" s="2"/>
      <c r="KX437" s="2"/>
      <c r="KY437" s="2"/>
      <c r="KZ437" s="2"/>
      <c r="LA437" s="2"/>
      <c r="LB437" s="2"/>
      <c r="LC437" s="2"/>
      <c r="LD437" s="2"/>
      <c r="LE437" s="2"/>
      <c r="LF437" s="2"/>
      <c r="LG437" s="2"/>
      <c r="LH437" s="2"/>
      <c r="LI437" s="2"/>
    </row>
    <row r="438" spans="7:321" x14ac:dyDescent="0.3">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c r="IW438" s="2"/>
      <c r="IX438" s="2"/>
      <c r="IY438" s="2"/>
      <c r="IZ438" s="2"/>
      <c r="JA438" s="2"/>
      <c r="JB438" s="2"/>
      <c r="JC438" s="2"/>
      <c r="JD438" s="2"/>
      <c r="JE438" s="2"/>
      <c r="JF438" s="2"/>
      <c r="JG438" s="2"/>
      <c r="JH438" s="2"/>
      <c r="JI438" s="2"/>
      <c r="JJ438" s="2"/>
      <c r="JK438" s="2"/>
      <c r="JL438" s="2"/>
      <c r="JM438" s="2"/>
      <c r="JN438" s="2"/>
      <c r="JO438" s="2"/>
      <c r="JP438" s="2"/>
      <c r="JQ438" s="2"/>
      <c r="JR438" s="2"/>
      <c r="JS438" s="2"/>
      <c r="JT438" s="2"/>
      <c r="JU438" s="2"/>
      <c r="JV438" s="2"/>
      <c r="JW438" s="2"/>
      <c r="JX438" s="2"/>
      <c r="JY438" s="2"/>
      <c r="JZ438" s="2"/>
      <c r="KA438" s="2"/>
      <c r="KB438" s="2"/>
      <c r="KC438" s="2"/>
      <c r="KD438" s="2"/>
      <c r="KE438" s="2"/>
      <c r="KF438" s="2"/>
      <c r="KG438" s="2"/>
      <c r="KH438" s="2"/>
      <c r="KI438" s="2"/>
      <c r="KJ438" s="2"/>
      <c r="KK438" s="2"/>
      <c r="KL438" s="2"/>
      <c r="KM438" s="2"/>
      <c r="KN438" s="2"/>
      <c r="KO438" s="2"/>
      <c r="KP438" s="2"/>
      <c r="KQ438" s="2"/>
      <c r="KR438" s="2"/>
      <c r="KS438" s="2"/>
      <c r="KT438" s="2"/>
      <c r="KU438" s="2"/>
      <c r="KV438" s="2"/>
      <c r="KW438" s="2"/>
      <c r="KX438" s="2"/>
      <c r="KY438" s="2"/>
      <c r="KZ438" s="2"/>
      <c r="LA438" s="2"/>
      <c r="LB438" s="2"/>
      <c r="LC438" s="2"/>
      <c r="LD438" s="2"/>
      <c r="LE438" s="2"/>
      <c r="LF438" s="2"/>
      <c r="LG438" s="2"/>
      <c r="LH438" s="2"/>
      <c r="LI438" s="2"/>
    </row>
    <row r="439" spans="7:321" x14ac:dyDescent="0.3">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c r="IW439" s="2"/>
      <c r="IX439" s="2"/>
      <c r="IY439" s="2"/>
      <c r="IZ439" s="2"/>
      <c r="JA439" s="2"/>
      <c r="JB439" s="2"/>
      <c r="JC439" s="2"/>
      <c r="JD439" s="2"/>
      <c r="JE439" s="2"/>
      <c r="JF439" s="2"/>
      <c r="JG439" s="2"/>
      <c r="JH439" s="2"/>
      <c r="JI439" s="2"/>
      <c r="JJ439" s="2"/>
      <c r="JK439" s="2"/>
      <c r="JL439" s="2"/>
      <c r="JM439" s="2"/>
      <c r="JN439" s="2"/>
      <c r="JO439" s="2"/>
      <c r="JP439" s="2"/>
      <c r="JQ439" s="2"/>
      <c r="JR439" s="2"/>
      <c r="JS439" s="2"/>
      <c r="JT439" s="2"/>
      <c r="JU439" s="2"/>
      <c r="JV439" s="2"/>
      <c r="JW439" s="2"/>
      <c r="JX439" s="2"/>
      <c r="JY439" s="2"/>
      <c r="JZ439" s="2"/>
      <c r="KA439" s="2"/>
      <c r="KB439" s="2"/>
      <c r="KC439" s="2"/>
      <c r="KD439" s="2"/>
      <c r="KE439" s="2"/>
      <c r="KF439" s="2"/>
      <c r="KG439" s="2"/>
      <c r="KH439" s="2"/>
      <c r="KI439" s="2"/>
      <c r="KJ439" s="2"/>
      <c r="KK439" s="2"/>
      <c r="KL439" s="2"/>
      <c r="KM439" s="2"/>
      <c r="KN439" s="2"/>
      <c r="KO439" s="2"/>
      <c r="KP439" s="2"/>
      <c r="KQ439" s="2"/>
      <c r="KR439" s="2"/>
      <c r="KS439" s="2"/>
      <c r="KT439" s="2"/>
      <c r="KU439" s="2"/>
      <c r="KV439" s="2"/>
      <c r="KW439" s="2"/>
      <c r="KX439" s="2"/>
      <c r="KY439" s="2"/>
      <c r="KZ439" s="2"/>
      <c r="LA439" s="2"/>
      <c r="LB439" s="2"/>
      <c r="LC439" s="2"/>
      <c r="LD439" s="2"/>
      <c r="LE439" s="2"/>
      <c r="LF439" s="2"/>
      <c r="LG439" s="2"/>
      <c r="LH439" s="2"/>
      <c r="LI439" s="2"/>
    </row>
    <row r="440" spans="7:321" x14ac:dyDescent="0.3">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c r="IW440" s="2"/>
      <c r="IX440" s="2"/>
      <c r="IY440" s="2"/>
      <c r="IZ440" s="2"/>
      <c r="JA440" s="2"/>
      <c r="JB440" s="2"/>
      <c r="JC440" s="2"/>
      <c r="JD440" s="2"/>
      <c r="JE440" s="2"/>
      <c r="JF440" s="2"/>
      <c r="JG440" s="2"/>
      <c r="JH440" s="2"/>
      <c r="JI440" s="2"/>
      <c r="JJ440" s="2"/>
      <c r="JK440" s="2"/>
      <c r="JL440" s="2"/>
      <c r="JM440" s="2"/>
      <c r="JN440" s="2"/>
      <c r="JO440" s="2"/>
      <c r="JP440" s="2"/>
      <c r="JQ440" s="2"/>
      <c r="JR440" s="2"/>
      <c r="JS440" s="2"/>
      <c r="JT440" s="2"/>
      <c r="JU440" s="2"/>
      <c r="JV440" s="2"/>
      <c r="JW440" s="2"/>
      <c r="JX440" s="2"/>
      <c r="JY440" s="2"/>
      <c r="JZ440" s="2"/>
      <c r="KA440" s="2"/>
      <c r="KB440" s="2"/>
      <c r="KC440" s="2"/>
      <c r="KD440" s="2"/>
      <c r="KE440" s="2"/>
      <c r="KF440" s="2"/>
      <c r="KG440" s="2"/>
      <c r="KH440" s="2"/>
      <c r="KI440" s="2"/>
      <c r="KJ440" s="2"/>
      <c r="KK440" s="2"/>
      <c r="KL440" s="2"/>
      <c r="KM440" s="2"/>
      <c r="KN440" s="2"/>
      <c r="KO440" s="2"/>
      <c r="KP440" s="2"/>
      <c r="KQ440" s="2"/>
      <c r="KR440" s="2"/>
      <c r="KS440" s="2"/>
      <c r="KT440" s="2"/>
      <c r="KU440" s="2"/>
      <c r="KV440" s="2"/>
      <c r="KW440" s="2"/>
      <c r="KX440" s="2"/>
      <c r="KY440" s="2"/>
      <c r="KZ440" s="2"/>
      <c r="LA440" s="2"/>
      <c r="LB440" s="2"/>
      <c r="LC440" s="2"/>
      <c r="LD440" s="2"/>
      <c r="LE440" s="2"/>
      <c r="LF440" s="2"/>
      <c r="LG440" s="2"/>
      <c r="LH440" s="2"/>
      <c r="LI440" s="2"/>
    </row>
    <row r="441" spans="7:321" x14ac:dyDescent="0.3">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c r="IW441" s="2"/>
      <c r="IX441" s="2"/>
      <c r="IY441" s="2"/>
      <c r="IZ441" s="2"/>
      <c r="JA441" s="2"/>
      <c r="JB441" s="2"/>
      <c r="JC441" s="2"/>
      <c r="JD441" s="2"/>
      <c r="JE441" s="2"/>
      <c r="JF441" s="2"/>
      <c r="JG441" s="2"/>
      <c r="JH441" s="2"/>
      <c r="JI441" s="2"/>
      <c r="JJ441" s="2"/>
      <c r="JK441" s="2"/>
      <c r="JL441" s="2"/>
      <c r="JM441" s="2"/>
      <c r="JN441" s="2"/>
      <c r="JO441" s="2"/>
      <c r="JP441" s="2"/>
      <c r="JQ441" s="2"/>
      <c r="JR441" s="2"/>
      <c r="JS441" s="2"/>
      <c r="JT441" s="2"/>
      <c r="JU441" s="2"/>
      <c r="JV441" s="2"/>
      <c r="JW441" s="2"/>
      <c r="JX441" s="2"/>
      <c r="JY441" s="2"/>
      <c r="JZ441" s="2"/>
      <c r="KA441" s="2"/>
      <c r="KB441" s="2"/>
      <c r="KC441" s="2"/>
      <c r="KD441" s="2"/>
      <c r="KE441" s="2"/>
      <c r="KF441" s="2"/>
      <c r="KG441" s="2"/>
      <c r="KH441" s="2"/>
      <c r="KI441" s="2"/>
      <c r="KJ441" s="2"/>
      <c r="KK441" s="2"/>
      <c r="KL441" s="2"/>
      <c r="KM441" s="2"/>
      <c r="KN441" s="2"/>
      <c r="KO441" s="2"/>
      <c r="KP441" s="2"/>
      <c r="KQ441" s="2"/>
      <c r="KR441" s="2"/>
      <c r="KS441" s="2"/>
      <c r="KT441" s="2"/>
      <c r="KU441" s="2"/>
      <c r="KV441" s="2"/>
      <c r="KW441" s="2"/>
      <c r="KX441" s="2"/>
      <c r="KY441" s="2"/>
      <c r="KZ441" s="2"/>
      <c r="LA441" s="2"/>
      <c r="LB441" s="2"/>
      <c r="LC441" s="2"/>
      <c r="LD441" s="2"/>
      <c r="LE441" s="2"/>
      <c r="LF441" s="2"/>
      <c r="LG441" s="2"/>
      <c r="LH441" s="2"/>
      <c r="LI441" s="2"/>
    </row>
    <row r="442" spans="7:321" x14ac:dyDescent="0.3">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c r="IW442" s="2"/>
      <c r="IX442" s="2"/>
      <c r="IY442" s="2"/>
      <c r="IZ442" s="2"/>
      <c r="JA442" s="2"/>
      <c r="JB442" s="2"/>
      <c r="JC442" s="2"/>
      <c r="JD442" s="2"/>
      <c r="JE442" s="2"/>
      <c r="JF442" s="2"/>
      <c r="JG442" s="2"/>
      <c r="JH442" s="2"/>
      <c r="JI442" s="2"/>
      <c r="JJ442" s="2"/>
      <c r="JK442" s="2"/>
      <c r="JL442" s="2"/>
      <c r="JM442" s="2"/>
      <c r="JN442" s="2"/>
      <c r="JO442" s="2"/>
      <c r="JP442" s="2"/>
      <c r="JQ442" s="2"/>
      <c r="JR442" s="2"/>
      <c r="JS442" s="2"/>
      <c r="JT442" s="2"/>
      <c r="JU442" s="2"/>
      <c r="JV442" s="2"/>
      <c r="JW442" s="2"/>
      <c r="JX442" s="2"/>
      <c r="JY442" s="2"/>
      <c r="JZ442" s="2"/>
      <c r="KA442" s="2"/>
      <c r="KB442" s="2"/>
      <c r="KC442" s="2"/>
      <c r="KD442" s="2"/>
      <c r="KE442" s="2"/>
      <c r="KF442" s="2"/>
      <c r="KG442" s="2"/>
      <c r="KH442" s="2"/>
      <c r="KI442" s="2"/>
      <c r="KJ442" s="2"/>
      <c r="KK442" s="2"/>
      <c r="KL442" s="2"/>
      <c r="KM442" s="2"/>
      <c r="KN442" s="2"/>
      <c r="KO442" s="2"/>
      <c r="KP442" s="2"/>
      <c r="KQ442" s="2"/>
      <c r="KR442" s="2"/>
      <c r="KS442" s="2"/>
      <c r="KT442" s="2"/>
      <c r="KU442" s="2"/>
      <c r="KV442" s="2"/>
      <c r="KW442" s="2"/>
      <c r="KX442" s="2"/>
      <c r="KY442" s="2"/>
      <c r="KZ442" s="2"/>
      <c r="LA442" s="2"/>
      <c r="LB442" s="2"/>
      <c r="LC442" s="2"/>
      <c r="LD442" s="2"/>
      <c r="LE442" s="2"/>
      <c r="LF442" s="2"/>
      <c r="LG442" s="2"/>
      <c r="LH442" s="2"/>
      <c r="LI442" s="2"/>
    </row>
    <row r="443" spans="7:321" x14ac:dyDescent="0.3">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c r="IW443" s="2"/>
      <c r="IX443" s="2"/>
      <c r="IY443" s="2"/>
      <c r="IZ443" s="2"/>
      <c r="JA443" s="2"/>
      <c r="JB443" s="2"/>
      <c r="JC443" s="2"/>
      <c r="JD443" s="2"/>
      <c r="JE443" s="2"/>
      <c r="JF443" s="2"/>
      <c r="JG443" s="2"/>
      <c r="JH443" s="2"/>
      <c r="JI443" s="2"/>
      <c r="JJ443" s="2"/>
      <c r="JK443" s="2"/>
      <c r="JL443" s="2"/>
      <c r="JM443" s="2"/>
      <c r="JN443" s="2"/>
      <c r="JO443" s="2"/>
      <c r="JP443" s="2"/>
      <c r="JQ443" s="2"/>
      <c r="JR443" s="2"/>
      <c r="JS443" s="2"/>
      <c r="JT443" s="2"/>
      <c r="JU443" s="2"/>
      <c r="JV443" s="2"/>
      <c r="JW443" s="2"/>
      <c r="JX443" s="2"/>
      <c r="JY443" s="2"/>
      <c r="JZ443" s="2"/>
      <c r="KA443" s="2"/>
      <c r="KB443" s="2"/>
      <c r="KC443" s="2"/>
      <c r="KD443" s="2"/>
      <c r="KE443" s="2"/>
      <c r="KF443" s="2"/>
      <c r="KG443" s="2"/>
      <c r="KH443" s="2"/>
      <c r="KI443" s="2"/>
      <c r="KJ443" s="2"/>
      <c r="KK443" s="2"/>
      <c r="KL443" s="2"/>
      <c r="KM443" s="2"/>
      <c r="KN443" s="2"/>
      <c r="KO443" s="2"/>
      <c r="KP443" s="2"/>
      <c r="KQ443" s="2"/>
      <c r="KR443" s="2"/>
      <c r="KS443" s="2"/>
      <c r="KT443" s="2"/>
      <c r="KU443" s="2"/>
      <c r="KV443" s="2"/>
      <c r="KW443" s="2"/>
      <c r="KX443" s="2"/>
      <c r="KY443" s="2"/>
      <c r="KZ443" s="2"/>
      <c r="LA443" s="2"/>
      <c r="LB443" s="2"/>
      <c r="LC443" s="2"/>
      <c r="LD443" s="2"/>
      <c r="LE443" s="2"/>
      <c r="LF443" s="2"/>
      <c r="LG443" s="2"/>
      <c r="LH443" s="2"/>
      <c r="LI443" s="2"/>
    </row>
    <row r="444" spans="7:321" x14ac:dyDescent="0.3">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c r="IW444" s="2"/>
      <c r="IX444" s="2"/>
      <c r="IY444" s="2"/>
      <c r="IZ444" s="2"/>
      <c r="JA444" s="2"/>
      <c r="JB444" s="2"/>
      <c r="JC444" s="2"/>
      <c r="JD444" s="2"/>
      <c r="JE444" s="2"/>
      <c r="JF444" s="2"/>
      <c r="JG444" s="2"/>
      <c r="JH444" s="2"/>
      <c r="JI444" s="2"/>
      <c r="JJ444" s="2"/>
      <c r="JK444" s="2"/>
      <c r="JL444" s="2"/>
      <c r="JM444" s="2"/>
      <c r="JN444" s="2"/>
      <c r="JO444" s="2"/>
      <c r="JP444" s="2"/>
      <c r="JQ444" s="2"/>
      <c r="JR444" s="2"/>
      <c r="JS444" s="2"/>
      <c r="JT444" s="2"/>
      <c r="JU444" s="2"/>
      <c r="JV444" s="2"/>
      <c r="JW444" s="2"/>
      <c r="JX444" s="2"/>
      <c r="JY444" s="2"/>
      <c r="JZ444" s="2"/>
      <c r="KA444" s="2"/>
      <c r="KB444" s="2"/>
      <c r="KC444" s="2"/>
      <c r="KD444" s="2"/>
      <c r="KE444" s="2"/>
      <c r="KF444" s="2"/>
      <c r="KG444" s="2"/>
      <c r="KH444" s="2"/>
      <c r="KI444" s="2"/>
      <c r="KJ444" s="2"/>
      <c r="KK444" s="2"/>
      <c r="KL444" s="2"/>
      <c r="KM444" s="2"/>
      <c r="KN444" s="2"/>
      <c r="KO444" s="2"/>
      <c r="KP444" s="2"/>
      <c r="KQ444" s="2"/>
      <c r="KR444" s="2"/>
      <c r="KS444" s="2"/>
      <c r="KT444" s="2"/>
      <c r="KU444" s="2"/>
      <c r="KV444" s="2"/>
      <c r="KW444" s="2"/>
      <c r="KX444" s="2"/>
      <c r="KY444" s="2"/>
      <c r="KZ444" s="2"/>
      <c r="LA444" s="2"/>
      <c r="LB444" s="2"/>
      <c r="LC444" s="2"/>
      <c r="LD444" s="2"/>
      <c r="LE444" s="2"/>
      <c r="LF444" s="2"/>
      <c r="LG444" s="2"/>
      <c r="LH444" s="2"/>
      <c r="LI444" s="2"/>
    </row>
    <row r="445" spans="7:321" x14ac:dyDescent="0.3">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c r="IW445" s="2"/>
      <c r="IX445" s="2"/>
      <c r="IY445" s="2"/>
      <c r="IZ445" s="2"/>
      <c r="JA445" s="2"/>
      <c r="JB445" s="2"/>
      <c r="JC445" s="2"/>
      <c r="JD445" s="2"/>
      <c r="JE445" s="2"/>
      <c r="JF445" s="2"/>
      <c r="JG445" s="2"/>
      <c r="JH445" s="2"/>
      <c r="JI445" s="2"/>
      <c r="JJ445" s="2"/>
      <c r="JK445" s="2"/>
      <c r="JL445" s="2"/>
      <c r="JM445" s="2"/>
      <c r="JN445" s="2"/>
      <c r="JO445" s="2"/>
      <c r="JP445" s="2"/>
      <c r="JQ445" s="2"/>
      <c r="JR445" s="2"/>
      <c r="JS445" s="2"/>
      <c r="JT445" s="2"/>
      <c r="JU445" s="2"/>
      <c r="JV445" s="2"/>
      <c r="JW445" s="2"/>
      <c r="JX445" s="2"/>
      <c r="JY445" s="2"/>
      <c r="JZ445" s="2"/>
      <c r="KA445" s="2"/>
      <c r="KB445" s="2"/>
      <c r="KC445" s="2"/>
      <c r="KD445" s="2"/>
      <c r="KE445" s="2"/>
      <c r="KF445" s="2"/>
      <c r="KG445" s="2"/>
      <c r="KH445" s="2"/>
      <c r="KI445" s="2"/>
      <c r="KJ445" s="2"/>
      <c r="KK445" s="2"/>
      <c r="KL445" s="2"/>
      <c r="KM445" s="2"/>
      <c r="KN445" s="2"/>
      <c r="KO445" s="2"/>
      <c r="KP445" s="2"/>
      <c r="KQ445" s="2"/>
      <c r="KR445" s="2"/>
      <c r="KS445" s="2"/>
      <c r="KT445" s="2"/>
      <c r="KU445" s="2"/>
      <c r="KV445" s="2"/>
      <c r="KW445" s="2"/>
      <c r="KX445" s="2"/>
      <c r="KY445" s="2"/>
      <c r="KZ445" s="2"/>
      <c r="LA445" s="2"/>
      <c r="LB445" s="2"/>
      <c r="LC445" s="2"/>
      <c r="LD445" s="2"/>
      <c r="LE445" s="2"/>
      <c r="LF445" s="2"/>
      <c r="LG445" s="2"/>
      <c r="LH445" s="2"/>
      <c r="LI445" s="2"/>
    </row>
    <row r="446" spans="7:321" x14ac:dyDescent="0.3">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c r="IW446" s="2"/>
      <c r="IX446" s="2"/>
      <c r="IY446" s="2"/>
      <c r="IZ446" s="2"/>
      <c r="JA446" s="2"/>
      <c r="JB446" s="2"/>
      <c r="JC446" s="2"/>
      <c r="JD446" s="2"/>
      <c r="JE446" s="2"/>
      <c r="JF446" s="2"/>
      <c r="JG446" s="2"/>
      <c r="JH446" s="2"/>
      <c r="JI446" s="2"/>
      <c r="JJ446" s="2"/>
      <c r="JK446" s="2"/>
      <c r="JL446" s="2"/>
      <c r="JM446" s="2"/>
      <c r="JN446" s="2"/>
      <c r="JO446" s="2"/>
      <c r="JP446" s="2"/>
      <c r="JQ446" s="2"/>
      <c r="JR446" s="2"/>
      <c r="JS446" s="2"/>
      <c r="JT446" s="2"/>
      <c r="JU446" s="2"/>
      <c r="JV446" s="2"/>
      <c r="JW446" s="2"/>
      <c r="JX446" s="2"/>
      <c r="JY446" s="2"/>
      <c r="JZ446" s="2"/>
      <c r="KA446" s="2"/>
      <c r="KB446" s="2"/>
      <c r="KC446" s="2"/>
      <c r="KD446" s="2"/>
      <c r="KE446" s="2"/>
      <c r="KF446" s="2"/>
      <c r="KG446" s="2"/>
      <c r="KH446" s="2"/>
      <c r="KI446" s="2"/>
      <c r="KJ446" s="2"/>
      <c r="KK446" s="2"/>
      <c r="KL446" s="2"/>
      <c r="KM446" s="2"/>
      <c r="KN446" s="2"/>
      <c r="KO446" s="2"/>
      <c r="KP446" s="2"/>
      <c r="KQ446" s="2"/>
      <c r="KR446" s="2"/>
      <c r="KS446" s="2"/>
      <c r="KT446" s="2"/>
      <c r="KU446" s="2"/>
      <c r="KV446" s="2"/>
      <c r="KW446" s="2"/>
      <c r="KX446" s="2"/>
      <c r="KY446" s="2"/>
      <c r="KZ446" s="2"/>
      <c r="LA446" s="2"/>
      <c r="LB446" s="2"/>
      <c r="LC446" s="2"/>
      <c r="LD446" s="2"/>
      <c r="LE446" s="2"/>
      <c r="LF446" s="2"/>
      <c r="LG446" s="2"/>
      <c r="LH446" s="2"/>
      <c r="LI446" s="2"/>
    </row>
    <row r="447" spans="7:321" x14ac:dyDescent="0.3">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c r="IW447" s="2"/>
      <c r="IX447" s="2"/>
      <c r="IY447" s="2"/>
      <c r="IZ447" s="2"/>
      <c r="JA447" s="2"/>
      <c r="JB447" s="2"/>
      <c r="JC447" s="2"/>
      <c r="JD447" s="2"/>
      <c r="JE447" s="2"/>
      <c r="JF447" s="2"/>
      <c r="JG447" s="2"/>
      <c r="JH447" s="2"/>
      <c r="JI447" s="2"/>
      <c r="JJ447" s="2"/>
      <c r="JK447" s="2"/>
      <c r="JL447" s="2"/>
      <c r="JM447" s="2"/>
      <c r="JN447" s="2"/>
      <c r="JO447" s="2"/>
      <c r="JP447" s="2"/>
      <c r="JQ447" s="2"/>
      <c r="JR447" s="2"/>
      <c r="JS447" s="2"/>
      <c r="JT447" s="2"/>
      <c r="JU447" s="2"/>
      <c r="JV447" s="2"/>
      <c r="JW447" s="2"/>
      <c r="JX447" s="2"/>
      <c r="JY447" s="2"/>
      <c r="JZ447" s="2"/>
      <c r="KA447" s="2"/>
      <c r="KB447" s="2"/>
      <c r="KC447" s="2"/>
      <c r="KD447" s="2"/>
      <c r="KE447" s="2"/>
      <c r="KF447" s="2"/>
      <c r="KG447" s="2"/>
      <c r="KH447" s="2"/>
      <c r="KI447" s="2"/>
      <c r="KJ447" s="2"/>
      <c r="KK447" s="2"/>
      <c r="KL447" s="2"/>
      <c r="KM447" s="2"/>
      <c r="KN447" s="2"/>
      <c r="KO447" s="2"/>
      <c r="KP447" s="2"/>
      <c r="KQ447" s="2"/>
      <c r="KR447" s="2"/>
      <c r="KS447" s="2"/>
      <c r="KT447" s="2"/>
      <c r="KU447" s="2"/>
      <c r="KV447" s="2"/>
      <c r="KW447" s="2"/>
      <c r="KX447" s="2"/>
      <c r="KY447" s="2"/>
      <c r="KZ447" s="2"/>
      <c r="LA447" s="2"/>
      <c r="LB447" s="2"/>
      <c r="LC447" s="2"/>
      <c r="LD447" s="2"/>
      <c r="LE447" s="2"/>
      <c r="LF447" s="2"/>
      <c r="LG447" s="2"/>
      <c r="LH447" s="2"/>
      <c r="LI447" s="2"/>
    </row>
    <row r="448" spans="7:321" x14ac:dyDescent="0.3">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c r="IW448" s="2"/>
      <c r="IX448" s="2"/>
      <c r="IY448" s="2"/>
      <c r="IZ448" s="2"/>
      <c r="JA448" s="2"/>
      <c r="JB448" s="2"/>
      <c r="JC448" s="2"/>
      <c r="JD448" s="2"/>
      <c r="JE448" s="2"/>
      <c r="JF448" s="2"/>
      <c r="JG448" s="2"/>
      <c r="JH448" s="2"/>
      <c r="JI448" s="2"/>
      <c r="JJ448" s="2"/>
      <c r="JK448" s="2"/>
      <c r="JL448" s="2"/>
      <c r="JM448" s="2"/>
      <c r="JN448" s="2"/>
      <c r="JO448" s="2"/>
      <c r="JP448" s="2"/>
      <c r="JQ448" s="2"/>
      <c r="JR448" s="2"/>
      <c r="JS448" s="2"/>
      <c r="JT448" s="2"/>
      <c r="JU448" s="2"/>
      <c r="JV448" s="2"/>
      <c r="JW448" s="2"/>
      <c r="JX448" s="2"/>
      <c r="JY448" s="2"/>
      <c r="JZ448" s="2"/>
      <c r="KA448" s="2"/>
      <c r="KB448" s="2"/>
      <c r="KC448" s="2"/>
      <c r="KD448" s="2"/>
      <c r="KE448" s="2"/>
      <c r="KF448" s="2"/>
      <c r="KG448" s="2"/>
      <c r="KH448" s="2"/>
      <c r="KI448" s="2"/>
      <c r="KJ448" s="2"/>
      <c r="KK448" s="2"/>
      <c r="KL448" s="2"/>
      <c r="KM448" s="2"/>
      <c r="KN448" s="2"/>
      <c r="KO448" s="2"/>
      <c r="KP448" s="2"/>
      <c r="KQ448" s="2"/>
      <c r="KR448" s="2"/>
      <c r="KS448" s="2"/>
      <c r="KT448" s="2"/>
      <c r="KU448" s="2"/>
      <c r="KV448" s="2"/>
      <c r="KW448" s="2"/>
      <c r="KX448" s="2"/>
      <c r="KY448" s="2"/>
      <c r="KZ448" s="2"/>
      <c r="LA448" s="2"/>
      <c r="LB448" s="2"/>
      <c r="LC448" s="2"/>
      <c r="LD448" s="2"/>
      <c r="LE448" s="2"/>
      <c r="LF448" s="2"/>
      <c r="LG448" s="2"/>
      <c r="LH448" s="2"/>
      <c r="LI448" s="2"/>
    </row>
    <row r="449" spans="7:321" x14ac:dyDescent="0.3">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c r="IW449" s="2"/>
      <c r="IX449" s="2"/>
      <c r="IY449" s="2"/>
      <c r="IZ449" s="2"/>
      <c r="JA449" s="2"/>
      <c r="JB449" s="2"/>
      <c r="JC449" s="2"/>
      <c r="JD449" s="2"/>
      <c r="JE449" s="2"/>
      <c r="JF449" s="2"/>
      <c r="JG449" s="2"/>
      <c r="JH449" s="2"/>
      <c r="JI449" s="2"/>
      <c r="JJ449" s="2"/>
      <c r="JK449" s="2"/>
      <c r="JL449" s="2"/>
      <c r="JM449" s="2"/>
      <c r="JN449" s="2"/>
      <c r="JO449" s="2"/>
      <c r="JP449" s="2"/>
      <c r="JQ449" s="2"/>
      <c r="JR449" s="2"/>
      <c r="JS449" s="2"/>
      <c r="JT449" s="2"/>
      <c r="JU449" s="2"/>
      <c r="JV449" s="2"/>
      <c r="JW449" s="2"/>
      <c r="JX449" s="2"/>
      <c r="JY449" s="2"/>
      <c r="JZ449" s="2"/>
      <c r="KA449" s="2"/>
      <c r="KB449" s="2"/>
      <c r="KC449" s="2"/>
      <c r="KD449" s="2"/>
      <c r="KE449" s="2"/>
      <c r="KF449" s="2"/>
      <c r="KG449" s="2"/>
      <c r="KH449" s="2"/>
      <c r="KI449" s="2"/>
      <c r="KJ449" s="2"/>
      <c r="KK449" s="2"/>
      <c r="KL449" s="2"/>
      <c r="KM449" s="2"/>
      <c r="KN449" s="2"/>
      <c r="KO449" s="2"/>
      <c r="KP449" s="2"/>
      <c r="KQ449" s="2"/>
      <c r="KR449" s="2"/>
      <c r="KS449" s="2"/>
      <c r="KT449" s="2"/>
      <c r="KU449" s="2"/>
      <c r="KV449" s="2"/>
      <c r="KW449" s="2"/>
      <c r="KX449" s="2"/>
      <c r="KY449" s="2"/>
      <c r="KZ449" s="2"/>
      <c r="LA449" s="2"/>
      <c r="LB449" s="2"/>
      <c r="LC449" s="2"/>
      <c r="LD449" s="2"/>
      <c r="LE449" s="2"/>
      <c r="LF449" s="2"/>
      <c r="LG449" s="2"/>
      <c r="LH449" s="2"/>
      <c r="LI449" s="2"/>
    </row>
    <row r="450" spans="7:321" x14ac:dyDescent="0.3">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c r="IW450" s="2"/>
      <c r="IX450" s="2"/>
      <c r="IY450" s="2"/>
      <c r="IZ450" s="2"/>
      <c r="JA450" s="2"/>
      <c r="JB450" s="2"/>
      <c r="JC450" s="2"/>
      <c r="JD450" s="2"/>
      <c r="JE450" s="2"/>
      <c r="JF450" s="2"/>
      <c r="JG450" s="2"/>
      <c r="JH450" s="2"/>
      <c r="JI450" s="2"/>
      <c r="JJ450" s="2"/>
      <c r="JK450" s="2"/>
      <c r="JL450" s="2"/>
      <c r="JM450" s="2"/>
      <c r="JN450" s="2"/>
      <c r="JO450" s="2"/>
      <c r="JP450" s="2"/>
      <c r="JQ450" s="2"/>
      <c r="JR450" s="2"/>
      <c r="JS450" s="2"/>
      <c r="JT450" s="2"/>
      <c r="JU450" s="2"/>
      <c r="JV450" s="2"/>
      <c r="JW450" s="2"/>
      <c r="JX450" s="2"/>
      <c r="JY450" s="2"/>
      <c r="JZ450" s="2"/>
      <c r="KA450" s="2"/>
      <c r="KB450" s="2"/>
      <c r="KC450" s="2"/>
      <c r="KD450" s="2"/>
      <c r="KE450" s="2"/>
      <c r="KF450" s="2"/>
      <c r="KG450" s="2"/>
      <c r="KH450" s="2"/>
      <c r="KI450" s="2"/>
      <c r="KJ450" s="2"/>
      <c r="KK450" s="2"/>
      <c r="KL450" s="2"/>
      <c r="KM450" s="2"/>
      <c r="KN450" s="2"/>
      <c r="KO450" s="2"/>
      <c r="KP450" s="2"/>
      <c r="KQ450" s="2"/>
      <c r="KR450" s="2"/>
      <c r="KS450" s="2"/>
      <c r="KT450" s="2"/>
      <c r="KU450" s="2"/>
      <c r="KV450" s="2"/>
      <c r="KW450" s="2"/>
      <c r="KX450" s="2"/>
      <c r="KY450" s="2"/>
      <c r="KZ450" s="2"/>
      <c r="LA450" s="2"/>
      <c r="LB450" s="2"/>
      <c r="LC450" s="2"/>
      <c r="LD450" s="2"/>
      <c r="LE450" s="2"/>
      <c r="LF450" s="2"/>
      <c r="LG450" s="2"/>
      <c r="LH450" s="2"/>
      <c r="LI450" s="2"/>
    </row>
    <row r="451" spans="7:321" x14ac:dyDescent="0.3">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c r="IW451" s="2"/>
      <c r="IX451" s="2"/>
      <c r="IY451" s="2"/>
      <c r="IZ451" s="2"/>
      <c r="JA451" s="2"/>
      <c r="JB451" s="2"/>
      <c r="JC451" s="2"/>
      <c r="JD451" s="2"/>
      <c r="JE451" s="2"/>
      <c r="JF451" s="2"/>
      <c r="JG451" s="2"/>
      <c r="JH451" s="2"/>
      <c r="JI451" s="2"/>
      <c r="JJ451" s="2"/>
      <c r="JK451" s="2"/>
      <c r="JL451" s="2"/>
      <c r="JM451" s="2"/>
      <c r="JN451" s="2"/>
      <c r="JO451" s="2"/>
      <c r="JP451" s="2"/>
      <c r="JQ451" s="2"/>
      <c r="JR451" s="2"/>
      <c r="JS451" s="2"/>
      <c r="JT451" s="2"/>
      <c r="JU451" s="2"/>
      <c r="JV451" s="2"/>
      <c r="JW451" s="2"/>
      <c r="JX451" s="2"/>
      <c r="JY451" s="2"/>
      <c r="JZ451" s="2"/>
      <c r="KA451" s="2"/>
      <c r="KB451" s="2"/>
      <c r="KC451" s="2"/>
      <c r="KD451" s="2"/>
      <c r="KE451" s="2"/>
      <c r="KF451" s="2"/>
      <c r="KG451" s="2"/>
      <c r="KH451" s="2"/>
      <c r="KI451" s="2"/>
      <c r="KJ451" s="2"/>
      <c r="KK451" s="2"/>
      <c r="KL451" s="2"/>
      <c r="KM451" s="2"/>
      <c r="KN451" s="2"/>
      <c r="KO451" s="2"/>
      <c r="KP451" s="2"/>
      <c r="KQ451" s="2"/>
      <c r="KR451" s="2"/>
      <c r="KS451" s="2"/>
      <c r="KT451" s="2"/>
      <c r="KU451" s="2"/>
      <c r="KV451" s="2"/>
      <c r="KW451" s="2"/>
      <c r="KX451" s="2"/>
      <c r="KY451" s="2"/>
      <c r="KZ451" s="2"/>
      <c r="LA451" s="2"/>
      <c r="LB451" s="2"/>
      <c r="LC451" s="2"/>
      <c r="LD451" s="2"/>
      <c r="LE451" s="2"/>
      <c r="LF451" s="2"/>
      <c r="LG451" s="2"/>
      <c r="LH451" s="2"/>
      <c r="LI451" s="2"/>
    </row>
    <row r="452" spans="7:321" x14ac:dyDescent="0.3">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c r="IW452" s="2"/>
      <c r="IX452" s="2"/>
      <c r="IY452" s="2"/>
      <c r="IZ452" s="2"/>
      <c r="JA452" s="2"/>
      <c r="JB452" s="2"/>
      <c r="JC452" s="2"/>
      <c r="JD452" s="2"/>
      <c r="JE452" s="2"/>
      <c r="JF452" s="2"/>
      <c r="JG452" s="2"/>
      <c r="JH452" s="2"/>
      <c r="JI452" s="2"/>
      <c r="JJ452" s="2"/>
      <c r="JK452" s="2"/>
      <c r="JL452" s="2"/>
      <c r="JM452" s="2"/>
      <c r="JN452" s="2"/>
      <c r="JO452" s="2"/>
      <c r="JP452" s="2"/>
      <c r="JQ452" s="2"/>
      <c r="JR452" s="2"/>
      <c r="JS452" s="2"/>
      <c r="JT452" s="2"/>
      <c r="JU452" s="2"/>
      <c r="JV452" s="2"/>
      <c r="JW452" s="2"/>
      <c r="JX452" s="2"/>
      <c r="JY452" s="2"/>
      <c r="JZ452" s="2"/>
      <c r="KA452" s="2"/>
      <c r="KB452" s="2"/>
      <c r="KC452" s="2"/>
      <c r="KD452" s="2"/>
      <c r="KE452" s="2"/>
      <c r="KF452" s="2"/>
      <c r="KG452" s="2"/>
      <c r="KH452" s="2"/>
      <c r="KI452" s="2"/>
      <c r="KJ452" s="2"/>
      <c r="KK452" s="2"/>
      <c r="KL452" s="2"/>
      <c r="KM452" s="2"/>
      <c r="KN452" s="2"/>
      <c r="KO452" s="2"/>
      <c r="KP452" s="2"/>
      <c r="KQ452" s="2"/>
      <c r="KR452" s="2"/>
      <c r="KS452" s="2"/>
      <c r="KT452" s="2"/>
      <c r="KU452" s="2"/>
      <c r="KV452" s="2"/>
      <c r="KW452" s="2"/>
      <c r="KX452" s="2"/>
      <c r="KY452" s="2"/>
      <c r="KZ452" s="2"/>
      <c r="LA452" s="2"/>
      <c r="LB452" s="2"/>
      <c r="LC452" s="2"/>
      <c r="LD452" s="2"/>
      <c r="LE452" s="2"/>
      <c r="LF452" s="2"/>
      <c r="LG452" s="2"/>
      <c r="LH452" s="2"/>
      <c r="LI452" s="2"/>
    </row>
    <row r="453" spans="7:321" x14ac:dyDescent="0.3">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c r="IW453" s="2"/>
      <c r="IX453" s="2"/>
      <c r="IY453" s="2"/>
      <c r="IZ453" s="2"/>
      <c r="JA453" s="2"/>
      <c r="JB453" s="2"/>
      <c r="JC453" s="2"/>
      <c r="JD453" s="2"/>
      <c r="JE453" s="2"/>
      <c r="JF453" s="2"/>
      <c r="JG453" s="2"/>
      <c r="JH453" s="2"/>
      <c r="JI453" s="2"/>
      <c r="JJ453" s="2"/>
      <c r="JK453" s="2"/>
      <c r="JL453" s="2"/>
      <c r="JM453" s="2"/>
      <c r="JN453" s="2"/>
      <c r="JO453" s="2"/>
      <c r="JP453" s="2"/>
      <c r="JQ453" s="2"/>
      <c r="JR453" s="2"/>
      <c r="JS453" s="2"/>
      <c r="JT453" s="2"/>
      <c r="JU453" s="2"/>
      <c r="JV453" s="2"/>
      <c r="JW453" s="2"/>
      <c r="JX453" s="2"/>
      <c r="JY453" s="2"/>
      <c r="JZ453" s="2"/>
      <c r="KA453" s="2"/>
      <c r="KB453" s="2"/>
      <c r="KC453" s="2"/>
      <c r="KD453" s="2"/>
      <c r="KE453" s="2"/>
      <c r="KF453" s="2"/>
      <c r="KG453" s="2"/>
      <c r="KH453" s="2"/>
      <c r="KI453" s="2"/>
      <c r="KJ453" s="2"/>
      <c r="KK453" s="2"/>
      <c r="KL453" s="2"/>
      <c r="KM453" s="2"/>
      <c r="KN453" s="2"/>
      <c r="KO453" s="2"/>
      <c r="KP453" s="2"/>
      <c r="KQ453" s="2"/>
      <c r="KR453" s="2"/>
      <c r="KS453" s="2"/>
      <c r="KT453" s="2"/>
      <c r="KU453" s="2"/>
      <c r="KV453" s="2"/>
      <c r="KW453" s="2"/>
      <c r="KX453" s="2"/>
      <c r="KY453" s="2"/>
      <c r="KZ453" s="2"/>
      <c r="LA453" s="2"/>
      <c r="LB453" s="2"/>
      <c r="LC453" s="2"/>
      <c r="LD453" s="2"/>
      <c r="LE453" s="2"/>
      <c r="LF453" s="2"/>
      <c r="LG453" s="2"/>
      <c r="LH453" s="2"/>
      <c r="LI453" s="2"/>
    </row>
    <row r="454" spans="7:321" x14ac:dyDescent="0.3">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c r="IW454" s="2"/>
      <c r="IX454" s="2"/>
      <c r="IY454" s="2"/>
      <c r="IZ454" s="2"/>
      <c r="JA454" s="2"/>
      <c r="JB454" s="2"/>
      <c r="JC454" s="2"/>
      <c r="JD454" s="2"/>
      <c r="JE454" s="2"/>
      <c r="JF454" s="2"/>
      <c r="JG454" s="2"/>
      <c r="JH454" s="2"/>
      <c r="JI454" s="2"/>
      <c r="JJ454" s="2"/>
      <c r="JK454" s="2"/>
      <c r="JL454" s="2"/>
      <c r="JM454" s="2"/>
      <c r="JN454" s="2"/>
      <c r="JO454" s="2"/>
      <c r="JP454" s="2"/>
      <c r="JQ454" s="2"/>
      <c r="JR454" s="2"/>
      <c r="JS454" s="2"/>
      <c r="JT454" s="2"/>
      <c r="JU454" s="2"/>
      <c r="JV454" s="2"/>
      <c r="JW454" s="2"/>
      <c r="JX454" s="2"/>
      <c r="JY454" s="2"/>
      <c r="JZ454" s="2"/>
      <c r="KA454" s="2"/>
      <c r="KB454" s="2"/>
      <c r="KC454" s="2"/>
      <c r="KD454" s="2"/>
      <c r="KE454" s="2"/>
      <c r="KF454" s="2"/>
      <c r="KG454" s="2"/>
      <c r="KH454" s="2"/>
      <c r="KI454" s="2"/>
      <c r="KJ454" s="2"/>
      <c r="KK454" s="2"/>
      <c r="KL454" s="2"/>
      <c r="KM454" s="2"/>
      <c r="KN454" s="2"/>
      <c r="KO454" s="2"/>
      <c r="KP454" s="2"/>
      <c r="KQ454" s="2"/>
      <c r="KR454" s="2"/>
      <c r="KS454" s="2"/>
      <c r="KT454" s="2"/>
      <c r="KU454" s="2"/>
      <c r="KV454" s="2"/>
      <c r="KW454" s="2"/>
      <c r="KX454" s="2"/>
      <c r="KY454" s="2"/>
      <c r="KZ454" s="2"/>
      <c r="LA454" s="2"/>
      <c r="LB454" s="2"/>
      <c r="LC454" s="2"/>
      <c r="LD454" s="2"/>
      <c r="LE454" s="2"/>
      <c r="LF454" s="2"/>
      <c r="LG454" s="2"/>
      <c r="LH454" s="2"/>
      <c r="LI454" s="2"/>
    </row>
    <row r="455" spans="7:321" x14ac:dyDescent="0.3">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c r="IW455" s="2"/>
      <c r="IX455" s="2"/>
      <c r="IY455" s="2"/>
      <c r="IZ455" s="2"/>
      <c r="JA455" s="2"/>
      <c r="JB455" s="2"/>
      <c r="JC455" s="2"/>
      <c r="JD455" s="2"/>
      <c r="JE455" s="2"/>
      <c r="JF455" s="2"/>
      <c r="JG455" s="2"/>
      <c r="JH455" s="2"/>
      <c r="JI455" s="2"/>
      <c r="JJ455" s="2"/>
      <c r="JK455" s="2"/>
      <c r="JL455" s="2"/>
      <c r="JM455" s="2"/>
      <c r="JN455" s="2"/>
      <c r="JO455" s="2"/>
      <c r="JP455" s="2"/>
      <c r="JQ455" s="2"/>
      <c r="JR455" s="2"/>
      <c r="JS455" s="2"/>
      <c r="JT455" s="2"/>
      <c r="JU455" s="2"/>
      <c r="JV455" s="2"/>
      <c r="JW455" s="2"/>
      <c r="JX455" s="2"/>
      <c r="JY455" s="2"/>
      <c r="JZ455" s="2"/>
      <c r="KA455" s="2"/>
      <c r="KB455" s="2"/>
      <c r="KC455" s="2"/>
      <c r="KD455" s="2"/>
      <c r="KE455" s="2"/>
      <c r="KF455" s="2"/>
      <c r="KG455" s="2"/>
      <c r="KH455" s="2"/>
      <c r="KI455" s="2"/>
      <c r="KJ455" s="2"/>
      <c r="KK455" s="2"/>
      <c r="KL455" s="2"/>
      <c r="KM455" s="2"/>
      <c r="KN455" s="2"/>
      <c r="KO455" s="2"/>
      <c r="KP455" s="2"/>
      <c r="KQ455" s="2"/>
      <c r="KR455" s="2"/>
      <c r="KS455" s="2"/>
      <c r="KT455" s="2"/>
      <c r="KU455" s="2"/>
      <c r="KV455" s="2"/>
      <c r="KW455" s="2"/>
      <c r="KX455" s="2"/>
      <c r="KY455" s="2"/>
      <c r="KZ455" s="2"/>
      <c r="LA455" s="2"/>
      <c r="LB455" s="2"/>
      <c r="LC455" s="2"/>
      <c r="LD455" s="2"/>
      <c r="LE455" s="2"/>
      <c r="LF455" s="2"/>
      <c r="LG455" s="2"/>
      <c r="LH455" s="2"/>
      <c r="LI455" s="2"/>
    </row>
    <row r="456" spans="7:321" x14ac:dyDescent="0.3">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c r="IW456" s="2"/>
      <c r="IX456" s="2"/>
      <c r="IY456" s="2"/>
      <c r="IZ456" s="2"/>
      <c r="JA456" s="2"/>
      <c r="JB456" s="2"/>
      <c r="JC456" s="2"/>
      <c r="JD456" s="2"/>
      <c r="JE456" s="2"/>
      <c r="JF456" s="2"/>
      <c r="JG456" s="2"/>
      <c r="JH456" s="2"/>
      <c r="JI456" s="2"/>
      <c r="JJ456" s="2"/>
      <c r="JK456" s="2"/>
      <c r="JL456" s="2"/>
      <c r="JM456" s="2"/>
      <c r="JN456" s="2"/>
      <c r="JO456" s="2"/>
      <c r="JP456" s="2"/>
      <c r="JQ456" s="2"/>
      <c r="JR456" s="2"/>
      <c r="JS456" s="2"/>
      <c r="JT456" s="2"/>
      <c r="JU456" s="2"/>
      <c r="JV456" s="2"/>
      <c r="JW456" s="2"/>
      <c r="JX456" s="2"/>
      <c r="JY456" s="2"/>
      <c r="JZ456" s="2"/>
      <c r="KA456" s="2"/>
      <c r="KB456" s="2"/>
      <c r="KC456" s="2"/>
      <c r="KD456" s="2"/>
      <c r="KE456" s="2"/>
      <c r="KF456" s="2"/>
      <c r="KG456" s="2"/>
      <c r="KH456" s="2"/>
      <c r="KI456" s="2"/>
      <c r="KJ456" s="2"/>
      <c r="KK456" s="2"/>
      <c r="KL456" s="2"/>
      <c r="KM456" s="2"/>
      <c r="KN456" s="2"/>
      <c r="KO456" s="2"/>
      <c r="KP456" s="2"/>
      <c r="KQ456" s="2"/>
      <c r="KR456" s="2"/>
      <c r="KS456" s="2"/>
      <c r="KT456" s="2"/>
      <c r="KU456" s="2"/>
      <c r="KV456" s="2"/>
      <c r="KW456" s="2"/>
      <c r="KX456" s="2"/>
      <c r="KY456" s="2"/>
      <c r="KZ456" s="2"/>
      <c r="LA456" s="2"/>
      <c r="LB456" s="2"/>
      <c r="LC456" s="2"/>
      <c r="LD456" s="2"/>
      <c r="LE456" s="2"/>
      <c r="LF456" s="2"/>
      <c r="LG456" s="2"/>
      <c r="LH456" s="2"/>
      <c r="LI456" s="2"/>
    </row>
    <row r="457" spans="7:321" x14ac:dyDescent="0.3">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c r="IW457" s="2"/>
      <c r="IX457" s="2"/>
      <c r="IY457" s="2"/>
      <c r="IZ457" s="2"/>
      <c r="JA457" s="2"/>
      <c r="JB457" s="2"/>
      <c r="JC457" s="2"/>
      <c r="JD457" s="2"/>
      <c r="JE457" s="2"/>
      <c r="JF457" s="2"/>
      <c r="JG457" s="2"/>
      <c r="JH457" s="2"/>
      <c r="JI457" s="2"/>
      <c r="JJ457" s="2"/>
      <c r="JK457" s="2"/>
      <c r="JL457" s="2"/>
      <c r="JM457" s="2"/>
      <c r="JN457" s="2"/>
      <c r="JO457" s="2"/>
      <c r="JP457" s="2"/>
      <c r="JQ457" s="2"/>
      <c r="JR457" s="2"/>
      <c r="JS457" s="2"/>
      <c r="JT457" s="2"/>
      <c r="JU457" s="2"/>
      <c r="JV457" s="2"/>
      <c r="JW457" s="2"/>
      <c r="JX457" s="2"/>
      <c r="JY457" s="2"/>
      <c r="JZ457" s="2"/>
      <c r="KA457" s="2"/>
      <c r="KB457" s="2"/>
      <c r="KC457" s="2"/>
      <c r="KD457" s="2"/>
      <c r="KE457" s="2"/>
      <c r="KF457" s="2"/>
      <c r="KG457" s="2"/>
      <c r="KH457" s="2"/>
      <c r="KI457" s="2"/>
      <c r="KJ457" s="2"/>
      <c r="KK457" s="2"/>
      <c r="KL457" s="2"/>
      <c r="KM457" s="2"/>
      <c r="KN457" s="2"/>
      <c r="KO457" s="2"/>
      <c r="KP457" s="2"/>
      <c r="KQ457" s="2"/>
      <c r="KR457" s="2"/>
      <c r="KS457" s="2"/>
      <c r="KT457" s="2"/>
      <c r="KU457" s="2"/>
      <c r="KV457" s="2"/>
      <c r="KW457" s="2"/>
      <c r="KX457" s="2"/>
      <c r="KY457" s="2"/>
      <c r="KZ457" s="2"/>
      <c r="LA457" s="2"/>
      <c r="LB457" s="2"/>
      <c r="LC457" s="2"/>
      <c r="LD457" s="2"/>
      <c r="LE457" s="2"/>
      <c r="LF457" s="2"/>
      <c r="LG457" s="2"/>
      <c r="LH457" s="2"/>
      <c r="LI457" s="2"/>
    </row>
    <row r="458" spans="7:321" x14ac:dyDescent="0.3">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c r="IW458" s="2"/>
      <c r="IX458" s="2"/>
      <c r="IY458" s="2"/>
      <c r="IZ458" s="2"/>
      <c r="JA458" s="2"/>
      <c r="JB458" s="2"/>
      <c r="JC458" s="2"/>
      <c r="JD458" s="2"/>
      <c r="JE458" s="2"/>
      <c r="JF458" s="2"/>
      <c r="JG458" s="2"/>
      <c r="JH458" s="2"/>
      <c r="JI458" s="2"/>
      <c r="JJ458" s="2"/>
      <c r="JK458" s="2"/>
      <c r="JL458" s="2"/>
      <c r="JM458" s="2"/>
      <c r="JN458" s="2"/>
      <c r="JO458" s="2"/>
      <c r="JP458" s="2"/>
      <c r="JQ458" s="2"/>
      <c r="JR458" s="2"/>
      <c r="JS458" s="2"/>
      <c r="JT458" s="2"/>
      <c r="JU458" s="2"/>
      <c r="JV458" s="2"/>
      <c r="JW458" s="2"/>
      <c r="JX458" s="2"/>
      <c r="JY458" s="2"/>
      <c r="JZ458" s="2"/>
      <c r="KA458" s="2"/>
      <c r="KB458" s="2"/>
      <c r="KC458" s="2"/>
      <c r="KD458" s="2"/>
      <c r="KE458" s="2"/>
      <c r="KF458" s="2"/>
      <c r="KG458" s="2"/>
      <c r="KH458" s="2"/>
      <c r="KI458" s="2"/>
      <c r="KJ458" s="2"/>
      <c r="KK458" s="2"/>
      <c r="KL458" s="2"/>
      <c r="KM458" s="2"/>
      <c r="KN458" s="2"/>
      <c r="KO458" s="2"/>
      <c r="KP458" s="2"/>
      <c r="KQ458" s="2"/>
      <c r="KR458" s="2"/>
      <c r="KS458" s="2"/>
      <c r="KT458" s="2"/>
      <c r="KU458" s="2"/>
      <c r="KV458" s="2"/>
      <c r="KW458" s="2"/>
      <c r="KX458" s="2"/>
      <c r="KY458" s="2"/>
      <c r="KZ458" s="2"/>
      <c r="LA458" s="2"/>
      <c r="LB458" s="2"/>
      <c r="LC458" s="2"/>
      <c r="LD458" s="2"/>
      <c r="LE458" s="2"/>
      <c r="LF458" s="2"/>
      <c r="LG458" s="2"/>
      <c r="LH458" s="2"/>
      <c r="LI458" s="2"/>
    </row>
    <row r="459" spans="7:321" x14ac:dyDescent="0.3">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c r="IW459" s="2"/>
      <c r="IX459" s="2"/>
      <c r="IY459" s="2"/>
      <c r="IZ459" s="2"/>
      <c r="JA459" s="2"/>
      <c r="JB459" s="2"/>
      <c r="JC459" s="2"/>
      <c r="JD459" s="2"/>
      <c r="JE459" s="2"/>
      <c r="JF459" s="2"/>
      <c r="JG459" s="2"/>
      <c r="JH459" s="2"/>
      <c r="JI459" s="2"/>
      <c r="JJ459" s="2"/>
      <c r="JK459" s="2"/>
      <c r="JL459" s="2"/>
      <c r="JM459" s="2"/>
      <c r="JN459" s="2"/>
      <c r="JO459" s="2"/>
      <c r="JP459" s="2"/>
      <c r="JQ459" s="2"/>
      <c r="JR459" s="2"/>
      <c r="JS459" s="2"/>
      <c r="JT459" s="2"/>
      <c r="JU459" s="2"/>
      <c r="JV459" s="2"/>
      <c r="JW459" s="2"/>
      <c r="JX459" s="2"/>
      <c r="JY459" s="2"/>
      <c r="JZ459" s="2"/>
      <c r="KA459" s="2"/>
      <c r="KB459" s="2"/>
      <c r="KC459" s="2"/>
      <c r="KD459" s="2"/>
      <c r="KE459" s="2"/>
      <c r="KF459" s="2"/>
      <c r="KG459" s="2"/>
      <c r="KH459" s="2"/>
      <c r="KI459" s="2"/>
      <c r="KJ459" s="2"/>
      <c r="KK459" s="2"/>
      <c r="KL459" s="2"/>
      <c r="KM459" s="2"/>
      <c r="KN459" s="2"/>
      <c r="KO459" s="2"/>
      <c r="KP459" s="2"/>
      <c r="KQ459" s="2"/>
      <c r="KR459" s="2"/>
      <c r="KS459" s="2"/>
      <c r="KT459" s="2"/>
      <c r="KU459" s="2"/>
      <c r="KV459" s="2"/>
      <c r="KW459" s="2"/>
      <c r="KX459" s="2"/>
      <c r="KY459" s="2"/>
      <c r="KZ459" s="2"/>
      <c r="LA459" s="2"/>
      <c r="LB459" s="2"/>
      <c r="LC459" s="2"/>
      <c r="LD459" s="2"/>
      <c r="LE459" s="2"/>
      <c r="LF459" s="2"/>
      <c r="LG459" s="2"/>
      <c r="LH459" s="2"/>
      <c r="LI459" s="2"/>
    </row>
    <row r="460" spans="7:321" x14ac:dyDescent="0.3">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c r="IW460" s="2"/>
      <c r="IX460" s="2"/>
      <c r="IY460" s="2"/>
      <c r="IZ460" s="2"/>
      <c r="JA460" s="2"/>
      <c r="JB460" s="2"/>
      <c r="JC460" s="2"/>
      <c r="JD460" s="2"/>
      <c r="JE460" s="2"/>
      <c r="JF460" s="2"/>
      <c r="JG460" s="2"/>
      <c r="JH460" s="2"/>
      <c r="JI460" s="2"/>
      <c r="JJ460" s="2"/>
      <c r="JK460" s="2"/>
      <c r="JL460" s="2"/>
      <c r="JM460" s="2"/>
      <c r="JN460" s="2"/>
      <c r="JO460" s="2"/>
      <c r="JP460" s="2"/>
      <c r="JQ460" s="2"/>
      <c r="JR460" s="2"/>
      <c r="JS460" s="2"/>
      <c r="JT460" s="2"/>
      <c r="JU460" s="2"/>
      <c r="JV460" s="2"/>
      <c r="JW460" s="2"/>
      <c r="JX460" s="2"/>
      <c r="JY460" s="2"/>
      <c r="JZ460" s="2"/>
      <c r="KA460" s="2"/>
      <c r="KB460" s="2"/>
      <c r="KC460" s="2"/>
      <c r="KD460" s="2"/>
      <c r="KE460" s="2"/>
      <c r="KF460" s="2"/>
      <c r="KG460" s="2"/>
      <c r="KH460" s="2"/>
      <c r="KI460" s="2"/>
      <c r="KJ460" s="2"/>
      <c r="KK460" s="2"/>
      <c r="KL460" s="2"/>
      <c r="KM460" s="2"/>
      <c r="KN460" s="2"/>
      <c r="KO460" s="2"/>
      <c r="KP460" s="2"/>
      <c r="KQ460" s="2"/>
      <c r="KR460" s="2"/>
      <c r="KS460" s="2"/>
      <c r="KT460" s="2"/>
      <c r="KU460" s="2"/>
      <c r="KV460" s="2"/>
      <c r="KW460" s="2"/>
      <c r="KX460" s="2"/>
      <c r="KY460" s="2"/>
      <c r="KZ460" s="2"/>
      <c r="LA460" s="2"/>
      <c r="LB460" s="2"/>
      <c r="LC460" s="2"/>
      <c r="LD460" s="2"/>
      <c r="LE460" s="2"/>
      <c r="LF460" s="2"/>
      <c r="LG460" s="2"/>
      <c r="LH460" s="2"/>
      <c r="LI460" s="2"/>
    </row>
    <row r="461" spans="7:321" x14ac:dyDescent="0.3">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c r="IW461" s="2"/>
      <c r="IX461" s="2"/>
      <c r="IY461" s="2"/>
      <c r="IZ461" s="2"/>
      <c r="JA461" s="2"/>
      <c r="JB461" s="2"/>
      <c r="JC461" s="2"/>
      <c r="JD461" s="2"/>
      <c r="JE461" s="2"/>
      <c r="JF461" s="2"/>
      <c r="JG461" s="2"/>
      <c r="JH461" s="2"/>
      <c r="JI461" s="2"/>
      <c r="JJ461" s="2"/>
      <c r="JK461" s="2"/>
      <c r="JL461" s="2"/>
      <c r="JM461" s="2"/>
      <c r="JN461" s="2"/>
      <c r="JO461" s="2"/>
      <c r="JP461" s="2"/>
      <c r="JQ461" s="2"/>
      <c r="JR461" s="2"/>
      <c r="JS461" s="2"/>
      <c r="JT461" s="2"/>
      <c r="JU461" s="2"/>
      <c r="JV461" s="2"/>
      <c r="JW461" s="2"/>
      <c r="JX461" s="2"/>
      <c r="JY461" s="2"/>
      <c r="JZ461" s="2"/>
      <c r="KA461" s="2"/>
      <c r="KB461" s="2"/>
      <c r="KC461" s="2"/>
      <c r="KD461" s="2"/>
      <c r="KE461" s="2"/>
      <c r="KF461" s="2"/>
      <c r="KG461" s="2"/>
      <c r="KH461" s="2"/>
      <c r="KI461" s="2"/>
      <c r="KJ461" s="2"/>
      <c r="KK461" s="2"/>
      <c r="KL461" s="2"/>
      <c r="KM461" s="2"/>
      <c r="KN461" s="2"/>
      <c r="KO461" s="2"/>
      <c r="KP461" s="2"/>
      <c r="KQ461" s="2"/>
      <c r="KR461" s="2"/>
      <c r="KS461" s="2"/>
      <c r="KT461" s="2"/>
      <c r="KU461" s="2"/>
      <c r="KV461" s="2"/>
      <c r="KW461" s="2"/>
      <c r="KX461" s="2"/>
      <c r="KY461" s="2"/>
      <c r="KZ461" s="2"/>
      <c r="LA461" s="2"/>
      <c r="LB461" s="2"/>
      <c r="LC461" s="2"/>
      <c r="LD461" s="2"/>
      <c r="LE461" s="2"/>
      <c r="LF461" s="2"/>
      <c r="LG461" s="2"/>
      <c r="LH461" s="2"/>
      <c r="LI461" s="2"/>
    </row>
    <row r="462" spans="7:321" x14ac:dyDescent="0.3">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c r="IW462" s="2"/>
      <c r="IX462" s="2"/>
      <c r="IY462" s="2"/>
      <c r="IZ462" s="2"/>
      <c r="JA462" s="2"/>
      <c r="JB462" s="2"/>
      <c r="JC462" s="2"/>
      <c r="JD462" s="2"/>
      <c r="JE462" s="2"/>
      <c r="JF462" s="2"/>
      <c r="JG462" s="2"/>
      <c r="JH462" s="2"/>
      <c r="JI462" s="2"/>
      <c r="JJ462" s="2"/>
      <c r="JK462" s="2"/>
      <c r="JL462" s="2"/>
      <c r="JM462" s="2"/>
      <c r="JN462" s="2"/>
      <c r="JO462" s="2"/>
      <c r="JP462" s="2"/>
      <c r="JQ462" s="2"/>
      <c r="JR462" s="2"/>
      <c r="JS462" s="2"/>
      <c r="JT462" s="2"/>
      <c r="JU462" s="2"/>
      <c r="JV462" s="2"/>
      <c r="JW462" s="2"/>
      <c r="JX462" s="2"/>
      <c r="JY462" s="2"/>
      <c r="JZ462" s="2"/>
      <c r="KA462" s="2"/>
      <c r="KB462" s="2"/>
      <c r="KC462" s="2"/>
      <c r="KD462" s="2"/>
      <c r="KE462" s="2"/>
      <c r="KF462" s="2"/>
      <c r="KG462" s="2"/>
      <c r="KH462" s="2"/>
      <c r="KI462" s="2"/>
      <c r="KJ462" s="2"/>
      <c r="KK462" s="2"/>
      <c r="KL462" s="2"/>
      <c r="KM462" s="2"/>
      <c r="KN462" s="2"/>
      <c r="KO462" s="2"/>
      <c r="KP462" s="2"/>
      <c r="KQ462" s="2"/>
      <c r="KR462" s="2"/>
      <c r="KS462" s="2"/>
      <c r="KT462" s="2"/>
      <c r="KU462" s="2"/>
      <c r="KV462" s="2"/>
      <c r="KW462" s="2"/>
      <c r="KX462" s="2"/>
      <c r="KY462" s="2"/>
      <c r="KZ462" s="2"/>
      <c r="LA462" s="2"/>
      <c r="LB462" s="2"/>
      <c r="LC462" s="2"/>
      <c r="LD462" s="2"/>
      <c r="LE462" s="2"/>
      <c r="LF462" s="2"/>
      <c r="LG462" s="2"/>
      <c r="LH462" s="2"/>
      <c r="LI462" s="2"/>
    </row>
    <row r="463" spans="7:321" x14ac:dyDescent="0.3">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c r="IW463" s="2"/>
      <c r="IX463" s="2"/>
      <c r="IY463" s="2"/>
      <c r="IZ463" s="2"/>
      <c r="JA463" s="2"/>
      <c r="JB463" s="2"/>
      <c r="JC463" s="2"/>
      <c r="JD463" s="2"/>
      <c r="JE463" s="2"/>
      <c r="JF463" s="2"/>
      <c r="JG463" s="2"/>
      <c r="JH463" s="2"/>
      <c r="JI463" s="2"/>
      <c r="JJ463" s="2"/>
      <c r="JK463" s="2"/>
      <c r="JL463" s="2"/>
      <c r="JM463" s="2"/>
      <c r="JN463" s="2"/>
      <c r="JO463" s="2"/>
      <c r="JP463" s="2"/>
      <c r="JQ463" s="2"/>
      <c r="JR463" s="2"/>
      <c r="JS463" s="2"/>
      <c r="JT463" s="2"/>
      <c r="JU463" s="2"/>
      <c r="JV463" s="2"/>
      <c r="JW463" s="2"/>
      <c r="JX463" s="2"/>
      <c r="JY463" s="2"/>
      <c r="JZ463" s="2"/>
      <c r="KA463" s="2"/>
      <c r="KB463" s="2"/>
      <c r="KC463" s="2"/>
      <c r="KD463" s="2"/>
      <c r="KE463" s="2"/>
      <c r="KF463" s="2"/>
      <c r="KG463" s="2"/>
      <c r="KH463" s="2"/>
      <c r="KI463" s="2"/>
      <c r="KJ463" s="2"/>
      <c r="KK463" s="2"/>
      <c r="KL463" s="2"/>
      <c r="KM463" s="2"/>
      <c r="KN463" s="2"/>
      <c r="KO463" s="2"/>
      <c r="KP463" s="2"/>
      <c r="KQ463" s="2"/>
      <c r="KR463" s="2"/>
      <c r="KS463" s="2"/>
      <c r="KT463" s="2"/>
      <c r="KU463" s="2"/>
      <c r="KV463" s="2"/>
      <c r="KW463" s="2"/>
      <c r="KX463" s="2"/>
      <c r="KY463" s="2"/>
      <c r="KZ463" s="2"/>
      <c r="LA463" s="2"/>
      <c r="LB463" s="2"/>
      <c r="LC463" s="2"/>
      <c r="LD463" s="2"/>
      <c r="LE463" s="2"/>
      <c r="LF463" s="2"/>
      <c r="LG463" s="2"/>
      <c r="LH463" s="2"/>
      <c r="LI463" s="2"/>
    </row>
    <row r="464" spans="7:321" x14ac:dyDescent="0.3">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c r="IW464" s="2"/>
      <c r="IX464" s="2"/>
      <c r="IY464" s="2"/>
      <c r="IZ464" s="2"/>
      <c r="JA464" s="2"/>
      <c r="JB464" s="2"/>
      <c r="JC464" s="2"/>
      <c r="JD464" s="2"/>
      <c r="JE464" s="2"/>
      <c r="JF464" s="2"/>
      <c r="JG464" s="2"/>
      <c r="JH464" s="2"/>
      <c r="JI464" s="2"/>
      <c r="JJ464" s="2"/>
      <c r="JK464" s="2"/>
      <c r="JL464" s="2"/>
      <c r="JM464" s="2"/>
      <c r="JN464" s="2"/>
      <c r="JO464" s="2"/>
      <c r="JP464" s="2"/>
      <c r="JQ464" s="2"/>
      <c r="JR464" s="2"/>
      <c r="JS464" s="2"/>
      <c r="JT464" s="2"/>
      <c r="JU464" s="2"/>
      <c r="JV464" s="2"/>
      <c r="JW464" s="2"/>
      <c r="JX464" s="2"/>
      <c r="JY464" s="2"/>
      <c r="JZ464" s="2"/>
      <c r="KA464" s="2"/>
      <c r="KB464" s="2"/>
      <c r="KC464" s="2"/>
      <c r="KD464" s="2"/>
      <c r="KE464" s="2"/>
      <c r="KF464" s="2"/>
      <c r="KG464" s="2"/>
      <c r="KH464" s="2"/>
      <c r="KI464" s="2"/>
      <c r="KJ464" s="2"/>
      <c r="KK464" s="2"/>
      <c r="KL464" s="2"/>
      <c r="KM464" s="2"/>
      <c r="KN464" s="2"/>
      <c r="KO464" s="2"/>
      <c r="KP464" s="2"/>
      <c r="KQ464" s="2"/>
      <c r="KR464" s="2"/>
      <c r="KS464" s="2"/>
      <c r="KT464" s="2"/>
      <c r="KU464" s="2"/>
      <c r="KV464" s="2"/>
      <c r="KW464" s="2"/>
      <c r="KX464" s="2"/>
      <c r="KY464" s="2"/>
      <c r="KZ464" s="2"/>
      <c r="LA464" s="2"/>
      <c r="LB464" s="2"/>
      <c r="LC464" s="2"/>
      <c r="LD464" s="2"/>
      <c r="LE464" s="2"/>
      <c r="LF464" s="2"/>
      <c r="LG464" s="2"/>
      <c r="LH464" s="2"/>
      <c r="LI464" s="2"/>
    </row>
    <row r="465" spans="7:321" x14ac:dyDescent="0.3">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c r="IW465" s="2"/>
      <c r="IX465" s="2"/>
      <c r="IY465" s="2"/>
      <c r="IZ465" s="2"/>
      <c r="JA465" s="2"/>
      <c r="JB465" s="2"/>
      <c r="JC465" s="2"/>
      <c r="JD465" s="2"/>
      <c r="JE465" s="2"/>
      <c r="JF465" s="2"/>
      <c r="JG465" s="2"/>
      <c r="JH465" s="2"/>
      <c r="JI465" s="2"/>
      <c r="JJ465" s="2"/>
      <c r="JK465" s="2"/>
      <c r="JL465" s="2"/>
      <c r="JM465" s="2"/>
      <c r="JN465" s="2"/>
      <c r="JO465" s="2"/>
      <c r="JP465" s="2"/>
      <c r="JQ465" s="2"/>
      <c r="JR465" s="2"/>
      <c r="JS465" s="2"/>
      <c r="JT465" s="2"/>
      <c r="JU465" s="2"/>
      <c r="JV465" s="2"/>
      <c r="JW465" s="2"/>
      <c r="JX465" s="2"/>
      <c r="JY465" s="2"/>
      <c r="JZ465" s="2"/>
      <c r="KA465" s="2"/>
      <c r="KB465" s="2"/>
      <c r="KC465" s="2"/>
      <c r="KD465" s="2"/>
      <c r="KE465" s="2"/>
      <c r="KF465" s="2"/>
      <c r="KG465" s="2"/>
      <c r="KH465" s="2"/>
      <c r="KI465" s="2"/>
      <c r="KJ465" s="2"/>
      <c r="KK465" s="2"/>
      <c r="KL465" s="2"/>
      <c r="KM465" s="2"/>
      <c r="KN465" s="2"/>
      <c r="KO465" s="2"/>
      <c r="KP465" s="2"/>
      <c r="KQ465" s="2"/>
      <c r="KR465" s="2"/>
      <c r="KS465" s="2"/>
      <c r="KT465" s="2"/>
      <c r="KU465" s="2"/>
      <c r="KV465" s="2"/>
      <c r="KW465" s="2"/>
      <c r="KX465" s="2"/>
      <c r="KY465" s="2"/>
      <c r="KZ465" s="2"/>
      <c r="LA465" s="2"/>
      <c r="LB465" s="2"/>
      <c r="LC465" s="2"/>
      <c r="LD465" s="2"/>
      <c r="LE465" s="2"/>
      <c r="LF465" s="2"/>
      <c r="LG465" s="2"/>
      <c r="LH465" s="2"/>
      <c r="LI465" s="2"/>
    </row>
    <row r="466" spans="7:321" x14ac:dyDescent="0.3">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c r="IW466" s="2"/>
      <c r="IX466" s="2"/>
      <c r="IY466" s="2"/>
      <c r="IZ466" s="2"/>
      <c r="JA466" s="2"/>
      <c r="JB466" s="2"/>
      <c r="JC466" s="2"/>
      <c r="JD466" s="2"/>
      <c r="JE466" s="2"/>
      <c r="JF466" s="2"/>
      <c r="JG466" s="2"/>
      <c r="JH466" s="2"/>
      <c r="JI466" s="2"/>
      <c r="JJ466" s="2"/>
      <c r="JK466" s="2"/>
      <c r="JL466" s="2"/>
      <c r="JM466" s="2"/>
      <c r="JN466" s="2"/>
      <c r="JO466" s="2"/>
      <c r="JP466" s="2"/>
      <c r="JQ466" s="2"/>
      <c r="JR466" s="2"/>
      <c r="JS466" s="2"/>
      <c r="JT466" s="2"/>
      <c r="JU466" s="2"/>
      <c r="JV466" s="2"/>
      <c r="JW466" s="2"/>
      <c r="JX466" s="2"/>
      <c r="JY466" s="2"/>
      <c r="JZ466" s="2"/>
      <c r="KA466" s="2"/>
      <c r="KB466" s="2"/>
      <c r="KC466" s="2"/>
      <c r="KD466" s="2"/>
      <c r="KE466" s="2"/>
      <c r="KF466" s="2"/>
      <c r="KG466" s="2"/>
      <c r="KH466" s="2"/>
      <c r="KI466" s="2"/>
      <c r="KJ466" s="2"/>
      <c r="KK466" s="2"/>
      <c r="KL466" s="2"/>
      <c r="KM466" s="2"/>
      <c r="KN466" s="2"/>
      <c r="KO466" s="2"/>
      <c r="KP466" s="2"/>
      <c r="KQ466" s="2"/>
      <c r="KR466" s="2"/>
      <c r="KS466" s="2"/>
      <c r="KT466" s="2"/>
      <c r="KU466" s="2"/>
      <c r="KV466" s="2"/>
      <c r="KW466" s="2"/>
      <c r="KX466" s="2"/>
      <c r="KY466" s="2"/>
      <c r="KZ466" s="2"/>
      <c r="LA466" s="2"/>
      <c r="LB466" s="2"/>
      <c r="LC466" s="2"/>
      <c r="LD466" s="2"/>
      <c r="LE466" s="2"/>
      <c r="LF466" s="2"/>
      <c r="LG466" s="2"/>
      <c r="LH466" s="2"/>
      <c r="LI466" s="2"/>
    </row>
    <row r="467" spans="7:321" x14ac:dyDescent="0.3">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c r="IW467" s="2"/>
      <c r="IX467" s="2"/>
      <c r="IY467" s="2"/>
      <c r="IZ467" s="2"/>
      <c r="JA467" s="2"/>
      <c r="JB467" s="2"/>
      <c r="JC467" s="2"/>
      <c r="JD467" s="2"/>
      <c r="JE467" s="2"/>
      <c r="JF467" s="2"/>
      <c r="JG467" s="2"/>
      <c r="JH467" s="2"/>
      <c r="JI467" s="2"/>
      <c r="JJ467" s="2"/>
      <c r="JK467" s="2"/>
      <c r="JL467" s="2"/>
      <c r="JM467" s="2"/>
      <c r="JN467" s="2"/>
      <c r="JO467" s="2"/>
      <c r="JP467" s="2"/>
      <c r="JQ467" s="2"/>
      <c r="JR467" s="2"/>
      <c r="JS467" s="2"/>
      <c r="JT467" s="2"/>
      <c r="JU467" s="2"/>
      <c r="JV467" s="2"/>
      <c r="JW467" s="2"/>
      <c r="JX467" s="2"/>
      <c r="JY467" s="2"/>
      <c r="JZ467" s="2"/>
      <c r="KA467" s="2"/>
      <c r="KB467" s="2"/>
      <c r="KC467" s="2"/>
      <c r="KD467" s="2"/>
      <c r="KE467" s="2"/>
      <c r="KF467" s="2"/>
      <c r="KG467" s="2"/>
      <c r="KH467" s="2"/>
      <c r="KI467" s="2"/>
      <c r="KJ467" s="2"/>
      <c r="KK467" s="2"/>
      <c r="KL467" s="2"/>
      <c r="KM467" s="2"/>
      <c r="KN467" s="2"/>
      <c r="KO467" s="2"/>
      <c r="KP467" s="2"/>
      <c r="KQ467" s="2"/>
      <c r="KR467" s="2"/>
      <c r="KS467" s="2"/>
      <c r="KT467" s="2"/>
      <c r="KU467" s="2"/>
      <c r="KV467" s="2"/>
      <c r="KW467" s="2"/>
      <c r="KX467" s="2"/>
      <c r="KY467" s="2"/>
      <c r="KZ467" s="2"/>
      <c r="LA467" s="2"/>
      <c r="LB467" s="2"/>
      <c r="LC467" s="2"/>
      <c r="LD467" s="2"/>
      <c r="LE467" s="2"/>
      <c r="LF467" s="2"/>
      <c r="LG467" s="2"/>
      <c r="LH467" s="2"/>
      <c r="LI467" s="2"/>
    </row>
    <row r="468" spans="7:321" x14ac:dyDescent="0.3">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c r="IW468" s="2"/>
      <c r="IX468" s="2"/>
      <c r="IY468" s="2"/>
      <c r="IZ468" s="2"/>
      <c r="JA468" s="2"/>
      <c r="JB468" s="2"/>
      <c r="JC468" s="2"/>
      <c r="JD468" s="2"/>
      <c r="JE468" s="2"/>
      <c r="JF468" s="2"/>
      <c r="JG468" s="2"/>
      <c r="JH468" s="2"/>
      <c r="JI468" s="2"/>
      <c r="JJ468" s="2"/>
      <c r="JK468" s="2"/>
      <c r="JL468" s="2"/>
      <c r="JM468" s="2"/>
      <c r="JN468" s="2"/>
      <c r="JO468" s="2"/>
      <c r="JP468" s="2"/>
      <c r="JQ468" s="2"/>
      <c r="JR468" s="2"/>
      <c r="JS468" s="2"/>
      <c r="JT468" s="2"/>
      <c r="JU468" s="2"/>
      <c r="JV468" s="2"/>
      <c r="JW468" s="2"/>
      <c r="JX468" s="2"/>
      <c r="JY468" s="2"/>
      <c r="JZ468" s="2"/>
      <c r="KA468" s="2"/>
      <c r="KB468" s="2"/>
      <c r="KC468" s="2"/>
      <c r="KD468" s="2"/>
      <c r="KE468" s="2"/>
      <c r="KF468" s="2"/>
      <c r="KG468" s="2"/>
      <c r="KH468" s="2"/>
      <c r="KI468" s="2"/>
      <c r="KJ468" s="2"/>
      <c r="KK468" s="2"/>
      <c r="KL468" s="2"/>
      <c r="KM468" s="2"/>
      <c r="KN468" s="2"/>
      <c r="KO468" s="2"/>
      <c r="KP468" s="2"/>
      <c r="KQ468" s="2"/>
      <c r="KR468" s="2"/>
      <c r="KS468" s="2"/>
      <c r="KT468" s="2"/>
      <c r="KU468" s="2"/>
      <c r="KV468" s="2"/>
      <c r="KW468" s="2"/>
      <c r="KX468" s="2"/>
      <c r="KY468" s="2"/>
      <c r="KZ468" s="2"/>
      <c r="LA468" s="2"/>
      <c r="LB468" s="2"/>
      <c r="LC468" s="2"/>
      <c r="LD468" s="2"/>
      <c r="LE468" s="2"/>
      <c r="LF468" s="2"/>
      <c r="LG468" s="2"/>
      <c r="LH468" s="2"/>
      <c r="LI468" s="2"/>
    </row>
    <row r="469" spans="7:321" x14ac:dyDescent="0.3">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c r="IW469" s="2"/>
      <c r="IX469" s="2"/>
      <c r="IY469" s="2"/>
      <c r="IZ469" s="2"/>
      <c r="JA469" s="2"/>
      <c r="JB469" s="2"/>
      <c r="JC469" s="2"/>
      <c r="JD469" s="2"/>
      <c r="JE469" s="2"/>
      <c r="JF469" s="2"/>
      <c r="JG469" s="2"/>
      <c r="JH469" s="2"/>
      <c r="JI469" s="2"/>
      <c r="JJ469" s="2"/>
      <c r="JK469" s="2"/>
      <c r="JL469" s="2"/>
      <c r="JM469" s="2"/>
      <c r="JN469" s="2"/>
      <c r="JO469" s="2"/>
      <c r="JP469" s="2"/>
      <c r="JQ469" s="2"/>
      <c r="JR469" s="2"/>
      <c r="JS469" s="2"/>
      <c r="JT469" s="2"/>
      <c r="JU469" s="2"/>
      <c r="JV469" s="2"/>
      <c r="JW469" s="2"/>
      <c r="JX469" s="2"/>
      <c r="JY469" s="2"/>
      <c r="JZ469" s="2"/>
      <c r="KA469" s="2"/>
      <c r="KB469" s="2"/>
      <c r="KC469" s="2"/>
      <c r="KD469" s="2"/>
      <c r="KE469" s="2"/>
      <c r="KF469" s="2"/>
      <c r="KG469" s="2"/>
      <c r="KH469" s="2"/>
      <c r="KI469" s="2"/>
      <c r="KJ469" s="2"/>
      <c r="KK469" s="2"/>
      <c r="KL469" s="2"/>
      <c r="KM469" s="2"/>
      <c r="KN469" s="2"/>
      <c r="KO469" s="2"/>
      <c r="KP469" s="2"/>
      <c r="KQ469" s="2"/>
      <c r="KR469" s="2"/>
      <c r="KS469" s="2"/>
      <c r="KT469" s="2"/>
      <c r="KU469" s="2"/>
      <c r="KV469" s="2"/>
      <c r="KW469" s="2"/>
      <c r="KX469" s="2"/>
      <c r="KY469" s="2"/>
      <c r="KZ469" s="2"/>
      <c r="LA469" s="2"/>
      <c r="LB469" s="2"/>
      <c r="LC469" s="2"/>
      <c r="LD469" s="2"/>
      <c r="LE469" s="2"/>
      <c r="LF469" s="2"/>
      <c r="LG469" s="2"/>
      <c r="LH469" s="2"/>
      <c r="LI469" s="2"/>
    </row>
    <row r="470" spans="7:321" x14ac:dyDescent="0.3">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c r="IW470" s="2"/>
      <c r="IX470" s="2"/>
      <c r="IY470" s="2"/>
      <c r="IZ470" s="2"/>
      <c r="JA470" s="2"/>
      <c r="JB470" s="2"/>
      <c r="JC470" s="2"/>
      <c r="JD470" s="2"/>
      <c r="JE470" s="2"/>
      <c r="JF470" s="2"/>
      <c r="JG470" s="2"/>
      <c r="JH470" s="2"/>
      <c r="JI470" s="2"/>
      <c r="JJ470" s="2"/>
      <c r="JK470" s="2"/>
      <c r="JL470" s="2"/>
      <c r="JM470" s="2"/>
      <c r="JN470" s="2"/>
      <c r="JO470" s="2"/>
      <c r="JP470" s="2"/>
      <c r="JQ470" s="2"/>
      <c r="JR470" s="2"/>
      <c r="JS470" s="2"/>
      <c r="JT470" s="2"/>
      <c r="JU470" s="2"/>
      <c r="JV470" s="2"/>
      <c r="JW470" s="2"/>
      <c r="JX470" s="2"/>
      <c r="JY470" s="2"/>
      <c r="JZ470" s="2"/>
      <c r="KA470" s="2"/>
      <c r="KB470" s="2"/>
      <c r="KC470" s="2"/>
      <c r="KD470" s="2"/>
      <c r="KE470" s="2"/>
      <c r="KF470" s="2"/>
      <c r="KG470" s="2"/>
      <c r="KH470" s="2"/>
      <c r="KI470" s="2"/>
      <c r="KJ470" s="2"/>
      <c r="KK470" s="2"/>
      <c r="KL470" s="2"/>
      <c r="KM470" s="2"/>
      <c r="KN470" s="2"/>
      <c r="KO470" s="2"/>
      <c r="KP470" s="2"/>
      <c r="KQ470" s="2"/>
      <c r="KR470" s="2"/>
      <c r="KS470" s="2"/>
      <c r="KT470" s="2"/>
      <c r="KU470" s="2"/>
      <c r="KV470" s="2"/>
      <c r="KW470" s="2"/>
      <c r="KX470" s="2"/>
      <c r="KY470" s="2"/>
      <c r="KZ470" s="2"/>
      <c r="LA470" s="2"/>
      <c r="LB470" s="2"/>
      <c r="LC470" s="2"/>
      <c r="LD470" s="2"/>
      <c r="LE470" s="2"/>
      <c r="LF470" s="2"/>
      <c r="LG470" s="2"/>
      <c r="LH470" s="2"/>
      <c r="LI470" s="2"/>
    </row>
    <row r="471" spans="7:321" x14ac:dyDescent="0.3">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c r="IW471" s="2"/>
      <c r="IX471" s="2"/>
      <c r="IY471" s="2"/>
      <c r="IZ471" s="2"/>
      <c r="JA471" s="2"/>
      <c r="JB471" s="2"/>
      <c r="JC471" s="2"/>
      <c r="JD471" s="2"/>
      <c r="JE471" s="2"/>
      <c r="JF471" s="2"/>
      <c r="JG471" s="2"/>
      <c r="JH471" s="2"/>
      <c r="JI471" s="2"/>
      <c r="JJ471" s="2"/>
      <c r="JK471" s="2"/>
      <c r="JL471" s="2"/>
      <c r="JM471" s="2"/>
      <c r="JN471" s="2"/>
      <c r="JO471" s="2"/>
      <c r="JP471" s="2"/>
      <c r="JQ471" s="2"/>
      <c r="JR471" s="2"/>
      <c r="JS471" s="2"/>
      <c r="JT471" s="2"/>
      <c r="JU471" s="2"/>
      <c r="JV471" s="2"/>
      <c r="JW471" s="2"/>
      <c r="JX471" s="2"/>
      <c r="JY471" s="2"/>
      <c r="JZ471" s="2"/>
      <c r="KA471" s="2"/>
      <c r="KB471" s="2"/>
      <c r="KC471" s="2"/>
      <c r="KD471" s="2"/>
      <c r="KE471" s="2"/>
      <c r="KF471" s="2"/>
      <c r="KG471" s="2"/>
      <c r="KH471" s="2"/>
      <c r="KI471" s="2"/>
      <c r="KJ471" s="2"/>
      <c r="KK471" s="2"/>
      <c r="KL471" s="2"/>
      <c r="KM471" s="2"/>
      <c r="KN471" s="2"/>
      <c r="KO471" s="2"/>
      <c r="KP471" s="2"/>
      <c r="KQ471" s="2"/>
      <c r="KR471" s="2"/>
      <c r="KS471" s="2"/>
      <c r="KT471" s="2"/>
      <c r="KU471" s="2"/>
      <c r="KV471" s="2"/>
      <c r="KW471" s="2"/>
      <c r="KX471" s="2"/>
      <c r="KY471" s="2"/>
      <c r="KZ471" s="2"/>
      <c r="LA471" s="2"/>
      <c r="LB471" s="2"/>
      <c r="LC471" s="2"/>
      <c r="LD471" s="2"/>
      <c r="LE471" s="2"/>
      <c r="LF471" s="2"/>
      <c r="LG471" s="2"/>
      <c r="LH471" s="2"/>
      <c r="LI471" s="2"/>
    </row>
    <row r="472" spans="7:321" x14ac:dyDescent="0.3">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c r="IW472" s="2"/>
      <c r="IX472" s="2"/>
      <c r="IY472" s="2"/>
      <c r="IZ472" s="2"/>
      <c r="JA472" s="2"/>
      <c r="JB472" s="2"/>
      <c r="JC472" s="2"/>
      <c r="JD472" s="2"/>
      <c r="JE472" s="2"/>
      <c r="JF472" s="2"/>
      <c r="JG472" s="2"/>
      <c r="JH472" s="2"/>
      <c r="JI472" s="2"/>
      <c r="JJ472" s="2"/>
      <c r="JK472" s="2"/>
      <c r="JL472" s="2"/>
      <c r="JM472" s="2"/>
      <c r="JN472" s="2"/>
      <c r="JO472" s="2"/>
      <c r="JP472" s="2"/>
      <c r="JQ472" s="2"/>
      <c r="JR472" s="2"/>
      <c r="JS472" s="2"/>
      <c r="JT472" s="2"/>
      <c r="JU472" s="2"/>
      <c r="JV472" s="2"/>
      <c r="JW472" s="2"/>
      <c r="JX472" s="2"/>
      <c r="JY472" s="2"/>
      <c r="JZ472" s="2"/>
      <c r="KA472" s="2"/>
      <c r="KB472" s="2"/>
      <c r="KC472" s="2"/>
      <c r="KD472" s="2"/>
      <c r="KE472" s="2"/>
      <c r="KF472" s="2"/>
      <c r="KG472" s="2"/>
      <c r="KH472" s="2"/>
      <c r="KI472" s="2"/>
      <c r="KJ472" s="2"/>
      <c r="KK472" s="2"/>
      <c r="KL472" s="2"/>
      <c r="KM472" s="2"/>
      <c r="KN472" s="2"/>
      <c r="KO472" s="2"/>
      <c r="KP472" s="2"/>
      <c r="KQ472" s="2"/>
      <c r="KR472" s="2"/>
      <c r="KS472" s="2"/>
      <c r="KT472" s="2"/>
      <c r="KU472" s="2"/>
      <c r="KV472" s="2"/>
      <c r="KW472" s="2"/>
      <c r="KX472" s="2"/>
      <c r="KY472" s="2"/>
      <c r="KZ472" s="2"/>
      <c r="LA472" s="2"/>
      <c r="LB472" s="2"/>
      <c r="LC472" s="2"/>
      <c r="LD472" s="2"/>
      <c r="LE472" s="2"/>
      <c r="LF472" s="2"/>
      <c r="LG472" s="2"/>
      <c r="LH472" s="2"/>
      <c r="LI472" s="2"/>
    </row>
    <row r="473" spans="7:321" x14ac:dyDescent="0.3">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c r="IW473" s="2"/>
      <c r="IX473" s="2"/>
      <c r="IY473" s="2"/>
      <c r="IZ473" s="2"/>
      <c r="JA473" s="2"/>
      <c r="JB473" s="2"/>
      <c r="JC473" s="2"/>
      <c r="JD473" s="2"/>
      <c r="JE473" s="2"/>
      <c r="JF473" s="2"/>
      <c r="JG473" s="2"/>
      <c r="JH473" s="2"/>
      <c r="JI473" s="2"/>
      <c r="JJ473" s="2"/>
      <c r="JK473" s="2"/>
      <c r="JL473" s="2"/>
      <c r="JM473" s="2"/>
      <c r="JN473" s="2"/>
      <c r="JO473" s="2"/>
      <c r="JP473" s="2"/>
      <c r="JQ473" s="2"/>
      <c r="JR473" s="2"/>
      <c r="JS473" s="2"/>
      <c r="JT473" s="2"/>
      <c r="JU473" s="2"/>
      <c r="JV473" s="2"/>
      <c r="JW473" s="2"/>
      <c r="JX473" s="2"/>
      <c r="JY473" s="2"/>
      <c r="JZ473" s="2"/>
      <c r="KA473" s="2"/>
      <c r="KB473" s="2"/>
      <c r="KC473" s="2"/>
      <c r="KD473" s="2"/>
      <c r="KE473" s="2"/>
      <c r="KF473" s="2"/>
      <c r="KG473" s="2"/>
      <c r="KH473" s="2"/>
      <c r="KI473" s="2"/>
      <c r="KJ473" s="2"/>
      <c r="KK473" s="2"/>
      <c r="KL473" s="2"/>
      <c r="KM473" s="2"/>
      <c r="KN473" s="2"/>
      <c r="KO473" s="2"/>
      <c r="KP473" s="2"/>
      <c r="KQ473" s="2"/>
      <c r="KR473" s="2"/>
      <c r="KS473" s="2"/>
      <c r="KT473" s="2"/>
      <c r="KU473" s="2"/>
      <c r="KV473" s="2"/>
      <c r="KW473" s="2"/>
      <c r="KX473" s="2"/>
      <c r="KY473" s="2"/>
      <c r="KZ473" s="2"/>
      <c r="LA473" s="2"/>
      <c r="LB473" s="2"/>
      <c r="LC473" s="2"/>
      <c r="LD473" s="2"/>
      <c r="LE473" s="2"/>
      <c r="LF473" s="2"/>
      <c r="LG473" s="2"/>
      <c r="LH473" s="2"/>
      <c r="LI473" s="2"/>
    </row>
    <row r="474" spans="7:321" x14ac:dyDescent="0.3">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c r="IW474" s="2"/>
      <c r="IX474" s="2"/>
      <c r="IY474" s="2"/>
      <c r="IZ474" s="2"/>
      <c r="JA474" s="2"/>
      <c r="JB474" s="2"/>
      <c r="JC474" s="2"/>
      <c r="JD474" s="2"/>
      <c r="JE474" s="2"/>
      <c r="JF474" s="2"/>
      <c r="JG474" s="2"/>
      <c r="JH474" s="2"/>
      <c r="JI474" s="2"/>
      <c r="JJ474" s="2"/>
      <c r="JK474" s="2"/>
      <c r="JL474" s="2"/>
      <c r="JM474" s="2"/>
      <c r="JN474" s="2"/>
      <c r="JO474" s="2"/>
      <c r="JP474" s="2"/>
      <c r="JQ474" s="2"/>
      <c r="JR474" s="2"/>
      <c r="JS474" s="2"/>
      <c r="JT474" s="2"/>
      <c r="JU474" s="2"/>
      <c r="JV474" s="2"/>
      <c r="JW474" s="2"/>
      <c r="JX474" s="2"/>
      <c r="JY474" s="2"/>
      <c r="JZ474" s="2"/>
      <c r="KA474" s="2"/>
      <c r="KB474" s="2"/>
      <c r="KC474" s="2"/>
      <c r="KD474" s="2"/>
      <c r="KE474" s="2"/>
      <c r="KF474" s="2"/>
      <c r="KG474" s="2"/>
      <c r="KH474" s="2"/>
      <c r="KI474" s="2"/>
      <c r="KJ474" s="2"/>
      <c r="KK474" s="2"/>
      <c r="KL474" s="2"/>
      <c r="KM474" s="2"/>
      <c r="KN474" s="2"/>
      <c r="KO474" s="2"/>
      <c r="KP474" s="2"/>
      <c r="KQ474" s="2"/>
      <c r="KR474" s="2"/>
      <c r="KS474" s="2"/>
      <c r="KT474" s="2"/>
      <c r="KU474" s="2"/>
      <c r="KV474" s="2"/>
      <c r="KW474" s="2"/>
      <c r="KX474" s="2"/>
      <c r="KY474" s="2"/>
      <c r="KZ474" s="2"/>
      <c r="LA474" s="2"/>
      <c r="LB474" s="2"/>
      <c r="LC474" s="2"/>
      <c r="LD474" s="2"/>
      <c r="LE474" s="2"/>
      <c r="LF474" s="2"/>
      <c r="LG474" s="2"/>
      <c r="LH474" s="2"/>
      <c r="LI474" s="2"/>
    </row>
    <row r="475" spans="7:321" x14ac:dyDescent="0.3">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c r="IW475" s="2"/>
      <c r="IX475" s="2"/>
      <c r="IY475" s="2"/>
      <c r="IZ475" s="2"/>
      <c r="JA475" s="2"/>
      <c r="JB475" s="2"/>
      <c r="JC475" s="2"/>
      <c r="JD475" s="2"/>
      <c r="JE475" s="2"/>
      <c r="JF475" s="2"/>
      <c r="JG475" s="2"/>
      <c r="JH475" s="2"/>
      <c r="JI475" s="2"/>
      <c r="JJ475" s="2"/>
      <c r="JK475" s="2"/>
      <c r="JL475" s="2"/>
      <c r="JM475" s="2"/>
      <c r="JN475" s="2"/>
      <c r="JO475" s="2"/>
      <c r="JP475" s="2"/>
      <c r="JQ475" s="2"/>
      <c r="JR475" s="2"/>
      <c r="JS475" s="2"/>
      <c r="JT475" s="2"/>
      <c r="JU475" s="2"/>
      <c r="JV475" s="2"/>
      <c r="JW475" s="2"/>
      <c r="JX475" s="2"/>
      <c r="JY475" s="2"/>
      <c r="JZ475" s="2"/>
      <c r="KA475" s="2"/>
      <c r="KB475" s="2"/>
      <c r="KC475" s="2"/>
      <c r="KD475" s="2"/>
      <c r="KE475" s="2"/>
      <c r="KF475" s="2"/>
      <c r="KG475" s="2"/>
      <c r="KH475" s="2"/>
      <c r="KI475" s="2"/>
      <c r="KJ475" s="2"/>
      <c r="KK475" s="2"/>
      <c r="KL475" s="2"/>
      <c r="KM475" s="2"/>
      <c r="KN475" s="2"/>
      <c r="KO475" s="2"/>
      <c r="KP475" s="2"/>
      <c r="KQ475" s="2"/>
      <c r="KR475" s="2"/>
      <c r="KS475" s="2"/>
      <c r="KT475" s="2"/>
      <c r="KU475" s="2"/>
      <c r="KV475" s="2"/>
      <c r="KW475" s="2"/>
      <c r="KX475" s="2"/>
      <c r="KY475" s="2"/>
      <c r="KZ475" s="2"/>
      <c r="LA475" s="2"/>
      <c r="LB475" s="2"/>
      <c r="LC475" s="2"/>
      <c r="LD475" s="2"/>
      <c r="LE475" s="2"/>
      <c r="LF475" s="2"/>
      <c r="LG475" s="2"/>
      <c r="LH475" s="2"/>
      <c r="LI475" s="2"/>
    </row>
    <row r="476" spans="7:321" x14ac:dyDescent="0.3">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c r="IW476" s="2"/>
      <c r="IX476" s="2"/>
      <c r="IY476" s="2"/>
      <c r="IZ476" s="2"/>
      <c r="JA476" s="2"/>
      <c r="JB476" s="2"/>
      <c r="JC476" s="2"/>
      <c r="JD476" s="2"/>
      <c r="JE476" s="2"/>
      <c r="JF476" s="2"/>
      <c r="JG476" s="2"/>
      <c r="JH476" s="2"/>
      <c r="JI476" s="2"/>
      <c r="JJ476" s="2"/>
      <c r="JK476" s="2"/>
      <c r="JL476" s="2"/>
      <c r="JM476" s="2"/>
      <c r="JN476" s="2"/>
      <c r="JO476" s="2"/>
      <c r="JP476" s="2"/>
      <c r="JQ476" s="2"/>
      <c r="JR476" s="2"/>
      <c r="JS476" s="2"/>
      <c r="JT476" s="2"/>
      <c r="JU476" s="2"/>
      <c r="JV476" s="2"/>
      <c r="JW476" s="2"/>
      <c r="JX476" s="2"/>
      <c r="JY476" s="2"/>
      <c r="JZ476" s="2"/>
      <c r="KA476" s="2"/>
      <c r="KB476" s="2"/>
      <c r="KC476" s="2"/>
      <c r="KD476" s="2"/>
      <c r="KE476" s="2"/>
      <c r="KF476" s="2"/>
      <c r="KG476" s="2"/>
      <c r="KH476" s="2"/>
      <c r="KI476" s="2"/>
      <c r="KJ476" s="2"/>
      <c r="KK476" s="2"/>
      <c r="KL476" s="2"/>
      <c r="KM476" s="2"/>
      <c r="KN476" s="2"/>
      <c r="KO476" s="2"/>
      <c r="KP476" s="2"/>
      <c r="KQ476" s="2"/>
      <c r="KR476" s="2"/>
      <c r="KS476" s="2"/>
      <c r="KT476" s="2"/>
      <c r="KU476" s="2"/>
      <c r="KV476" s="2"/>
      <c r="KW476" s="2"/>
      <c r="KX476" s="2"/>
      <c r="KY476" s="2"/>
      <c r="KZ476" s="2"/>
      <c r="LA476" s="2"/>
      <c r="LB476" s="2"/>
      <c r="LC476" s="2"/>
      <c r="LD476" s="2"/>
      <c r="LE476" s="2"/>
      <c r="LF476" s="2"/>
      <c r="LG476" s="2"/>
      <c r="LH476" s="2"/>
      <c r="LI476" s="2"/>
    </row>
    <row r="477" spans="7:321" x14ac:dyDescent="0.3">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c r="IW477" s="2"/>
      <c r="IX477" s="2"/>
      <c r="IY477" s="2"/>
      <c r="IZ477" s="2"/>
      <c r="JA477" s="2"/>
      <c r="JB477" s="2"/>
      <c r="JC477" s="2"/>
      <c r="JD477" s="2"/>
      <c r="JE477" s="2"/>
      <c r="JF477" s="2"/>
      <c r="JG477" s="2"/>
      <c r="JH477" s="2"/>
      <c r="JI477" s="2"/>
      <c r="JJ477" s="2"/>
      <c r="JK477" s="2"/>
      <c r="JL477" s="2"/>
      <c r="JM477" s="2"/>
      <c r="JN477" s="2"/>
      <c r="JO477" s="2"/>
      <c r="JP477" s="2"/>
      <c r="JQ477" s="2"/>
      <c r="JR477" s="2"/>
      <c r="JS477" s="2"/>
      <c r="JT477" s="2"/>
      <c r="JU477" s="2"/>
      <c r="JV477" s="2"/>
      <c r="JW477" s="2"/>
      <c r="JX477" s="2"/>
      <c r="JY477" s="2"/>
      <c r="JZ477" s="2"/>
      <c r="KA477" s="2"/>
      <c r="KB477" s="2"/>
      <c r="KC477" s="2"/>
      <c r="KD477" s="2"/>
      <c r="KE477" s="2"/>
      <c r="KF477" s="2"/>
      <c r="KG477" s="2"/>
      <c r="KH477" s="2"/>
      <c r="KI477" s="2"/>
      <c r="KJ477" s="2"/>
      <c r="KK477" s="2"/>
      <c r="KL477" s="2"/>
      <c r="KM477" s="2"/>
      <c r="KN477" s="2"/>
      <c r="KO477" s="2"/>
      <c r="KP477" s="2"/>
      <c r="KQ477" s="2"/>
      <c r="KR477" s="2"/>
      <c r="KS477" s="2"/>
      <c r="KT477" s="2"/>
      <c r="KU477" s="2"/>
      <c r="KV477" s="2"/>
      <c r="KW477" s="2"/>
      <c r="KX477" s="2"/>
      <c r="KY477" s="2"/>
      <c r="KZ477" s="2"/>
      <c r="LA477" s="2"/>
      <c r="LB477" s="2"/>
      <c r="LC477" s="2"/>
      <c r="LD477" s="2"/>
      <c r="LE477" s="2"/>
      <c r="LF477" s="2"/>
      <c r="LG477" s="2"/>
      <c r="LH477" s="2"/>
      <c r="LI477" s="2"/>
    </row>
    <row r="478" spans="7:321" x14ac:dyDescent="0.3">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c r="IW478" s="2"/>
      <c r="IX478" s="2"/>
      <c r="IY478" s="2"/>
      <c r="IZ478" s="2"/>
      <c r="JA478" s="2"/>
      <c r="JB478" s="2"/>
      <c r="JC478" s="2"/>
      <c r="JD478" s="2"/>
      <c r="JE478" s="2"/>
      <c r="JF478" s="2"/>
      <c r="JG478" s="2"/>
      <c r="JH478" s="2"/>
      <c r="JI478" s="2"/>
      <c r="JJ478" s="2"/>
      <c r="JK478" s="2"/>
      <c r="JL478" s="2"/>
      <c r="JM478" s="2"/>
      <c r="JN478" s="2"/>
      <c r="JO478" s="2"/>
      <c r="JP478" s="2"/>
      <c r="JQ478" s="2"/>
      <c r="JR478" s="2"/>
      <c r="JS478" s="2"/>
      <c r="JT478" s="2"/>
      <c r="JU478" s="2"/>
      <c r="JV478" s="2"/>
      <c r="JW478" s="2"/>
      <c r="JX478" s="2"/>
      <c r="JY478" s="2"/>
      <c r="JZ478" s="2"/>
      <c r="KA478" s="2"/>
      <c r="KB478" s="2"/>
      <c r="KC478" s="2"/>
      <c r="KD478" s="2"/>
      <c r="KE478" s="2"/>
      <c r="KF478" s="2"/>
      <c r="KG478" s="2"/>
      <c r="KH478" s="2"/>
      <c r="KI478" s="2"/>
      <c r="KJ478" s="2"/>
      <c r="KK478" s="2"/>
      <c r="KL478" s="2"/>
      <c r="KM478" s="2"/>
      <c r="KN478" s="2"/>
      <c r="KO478" s="2"/>
      <c r="KP478" s="2"/>
      <c r="KQ478" s="2"/>
      <c r="KR478" s="2"/>
      <c r="KS478" s="2"/>
      <c r="KT478" s="2"/>
      <c r="KU478" s="2"/>
      <c r="KV478" s="2"/>
      <c r="KW478" s="2"/>
      <c r="KX478" s="2"/>
      <c r="KY478" s="2"/>
      <c r="KZ478" s="2"/>
      <c r="LA478" s="2"/>
      <c r="LB478" s="2"/>
      <c r="LC478" s="2"/>
      <c r="LD478" s="2"/>
      <c r="LE478" s="2"/>
      <c r="LF478" s="2"/>
      <c r="LG478" s="2"/>
      <c r="LH478" s="2"/>
      <c r="LI478" s="2"/>
    </row>
    <row r="479" spans="7:321" x14ac:dyDescent="0.3">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c r="IW479" s="2"/>
      <c r="IX479" s="2"/>
      <c r="IY479" s="2"/>
      <c r="IZ479" s="2"/>
      <c r="JA479" s="2"/>
      <c r="JB479" s="2"/>
      <c r="JC479" s="2"/>
      <c r="JD479" s="2"/>
      <c r="JE479" s="2"/>
      <c r="JF479" s="2"/>
      <c r="JG479" s="2"/>
      <c r="JH479" s="2"/>
      <c r="JI479" s="2"/>
      <c r="JJ479" s="2"/>
      <c r="JK479" s="2"/>
      <c r="JL479" s="2"/>
      <c r="JM479" s="2"/>
      <c r="JN479" s="2"/>
      <c r="JO479" s="2"/>
      <c r="JP479" s="2"/>
      <c r="JQ479" s="2"/>
      <c r="JR479" s="2"/>
      <c r="JS479" s="2"/>
      <c r="JT479" s="2"/>
      <c r="JU479" s="2"/>
      <c r="JV479" s="2"/>
      <c r="JW479" s="2"/>
      <c r="JX479" s="2"/>
      <c r="JY479" s="2"/>
      <c r="JZ479" s="2"/>
      <c r="KA479" s="2"/>
      <c r="KB479" s="2"/>
      <c r="KC479" s="2"/>
      <c r="KD479" s="2"/>
      <c r="KE479" s="2"/>
      <c r="KF479" s="2"/>
      <c r="KG479" s="2"/>
      <c r="KH479" s="2"/>
      <c r="KI479" s="2"/>
      <c r="KJ479" s="2"/>
      <c r="KK479" s="2"/>
      <c r="KL479" s="2"/>
      <c r="KM479" s="2"/>
      <c r="KN479" s="2"/>
      <c r="KO479" s="2"/>
      <c r="KP479" s="2"/>
      <c r="KQ479" s="2"/>
      <c r="KR479" s="2"/>
      <c r="KS479" s="2"/>
      <c r="KT479" s="2"/>
      <c r="KU479" s="2"/>
      <c r="KV479" s="2"/>
      <c r="KW479" s="2"/>
      <c r="KX479" s="2"/>
      <c r="KY479" s="2"/>
      <c r="KZ479" s="2"/>
      <c r="LA479" s="2"/>
      <c r="LB479" s="2"/>
      <c r="LC479" s="2"/>
      <c r="LD479" s="2"/>
      <c r="LE479" s="2"/>
      <c r="LF479" s="2"/>
      <c r="LG479" s="2"/>
      <c r="LH479" s="2"/>
      <c r="LI479" s="2"/>
    </row>
    <row r="480" spans="7:321" x14ac:dyDescent="0.3">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c r="IW480" s="2"/>
      <c r="IX480" s="2"/>
      <c r="IY480" s="2"/>
      <c r="IZ480" s="2"/>
      <c r="JA480" s="2"/>
      <c r="JB480" s="2"/>
      <c r="JC480" s="2"/>
      <c r="JD480" s="2"/>
      <c r="JE480" s="2"/>
      <c r="JF480" s="2"/>
      <c r="JG480" s="2"/>
      <c r="JH480" s="2"/>
      <c r="JI480" s="2"/>
      <c r="JJ480" s="2"/>
      <c r="JK480" s="2"/>
      <c r="JL480" s="2"/>
      <c r="JM480" s="2"/>
      <c r="JN480" s="2"/>
      <c r="JO480" s="2"/>
      <c r="JP480" s="2"/>
      <c r="JQ480" s="2"/>
      <c r="JR480" s="2"/>
      <c r="JS480" s="2"/>
      <c r="JT480" s="2"/>
      <c r="JU480" s="2"/>
      <c r="JV480" s="2"/>
      <c r="JW480" s="2"/>
      <c r="JX480" s="2"/>
      <c r="JY480" s="2"/>
      <c r="JZ480" s="2"/>
      <c r="KA480" s="2"/>
      <c r="KB480" s="2"/>
      <c r="KC480" s="2"/>
      <c r="KD480" s="2"/>
      <c r="KE480" s="2"/>
      <c r="KF480" s="2"/>
      <c r="KG480" s="2"/>
      <c r="KH480" s="2"/>
      <c r="KI480" s="2"/>
      <c r="KJ480" s="2"/>
      <c r="KK480" s="2"/>
      <c r="KL480" s="2"/>
      <c r="KM480" s="2"/>
      <c r="KN480" s="2"/>
      <c r="KO480" s="2"/>
      <c r="KP480" s="2"/>
      <c r="KQ480" s="2"/>
      <c r="KR480" s="2"/>
      <c r="KS480" s="2"/>
      <c r="KT480" s="2"/>
      <c r="KU480" s="2"/>
      <c r="KV480" s="2"/>
      <c r="KW480" s="2"/>
      <c r="KX480" s="2"/>
      <c r="KY480" s="2"/>
      <c r="KZ480" s="2"/>
      <c r="LA480" s="2"/>
      <c r="LB480" s="2"/>
      <c r="LC480" s="2"/>
      <c r="LD480" s="2"/>
      <c r="LE480" s="2"/>
      <c r="LF480" s="2"/>
      <c r="LG480" s="2"/>
      <c r="LH480" s="2"/>
      <c r="LI480" s="2"/>
    </row>
    <row r="481" spans="7:321" x14ac:dyDescent="0.3">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c r="IW481" s="2"/>
      <c r="IX481" s="2"/>
      <c r="IY481" s="2"/>
      <c r="IZ481" s="2"/>
      <c r="JA481" s="2"/>
      <c r="JB481" s="2"/>
      <c r="JC481" s="2"/>
      <c r="JD481" s="2"/>
      <c r="JE481" s="2"/>
      <c r="JF481" s="2"/>
      <c r="JG481" s="2"/>
      <c r="JH481" s="2"/>
      <c r="JI481" s="2"/>
      <c r="JJ481" s="2"/>
      <c r="JK481" s="2"/>
      <c r="JL481" s="2"/>
      <c r="JM481" s="2"/>
      <c r="JN481" s="2"/>
      <c r="JO481" s="2"/>
      <c r="JP481" s="2"/>
      <c r="JQ481" s="2"/>
      <c r="JR481" s="2"/>
      <c r="JS481" s="2"/>
      <c r="JT481" s="2"/>
      <c r="JU481" s="2"/>
      <c r="JV481" s="2"/>
      <c r="JW481" s="2"/>
      <c r="JX481" s="2"/>
      <c r="JY481" s="2"/>
      <c r="JZ481" s="2"/>
      <c r="KA481" s="2"/>
      <c r="KB481" s="2"/>
      <c r="KC481" s="2"/>
      <c r="KD481" s="2"/>
      <c r="KE481" s="2"/>
      <c r="KF481" s="2"/>
      <c r="KG481" s="2"/>
      <c r="KH481" s="2"/>
      <c r="KI481" s="2"/>
      <c r="KJ481" s="2"/>
      <c r="KK481" s="2"/>
      <c r="KL481" s="2"/>
      <c r="KM481" s="2"/>
      <c r="KN481" s="2"/>
      <c r="KO481" s="2"/>
      <c r="KP481" s="2"/>
      <c r="KQ481" s="2"/>
      <c r="KR481" s="2"/>
      <c r="KS481" s="2"/>
      <c r="KT481" s="2"/>
      <c r="KU481" s="2"/>
      <c r="KV481" s="2"/>
      <c r="KW481" s="2"/>
      <c r="KX481" s="2"/>
      <c r="KY481" s="2"/>
      <c r="KZ481" s="2"/>
      <c r="LA481" s="2"/>
      <c r="LB481" s="2"/>
      <c r="LC481" s="2"/>
      <c r="LD481" s="2"/>
      <c r="LE481" s="2"/>
      <c r="LF481" s="2"/>
      <c r="LG481" s="2"/>
      <c r="LH481" s="2"/>
      <c r="LI481" s="2"/>
    </row>
    <row r="482" spans="7:321" x14ac:dyDescent="0.3">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c r="IW482" s="2"/>
      <c r="IX482" s="2"/>
      <c r="IY482" s="2"/>
      <c r="IZ482" s="2"/>
      <c r="JA482" s="2"/>
      <c r="JB482" s="2"/>
      <c r="JC482" s="2"/>
      <c r="JD482" s="2"/>
      <c r="JE482" s="2"/>
      <c r="JF482" s="2"/>
      <c r="JG482" s="2"/>
      <c r="JH482" s="2"/>
      <c r="JI482" s="2"/>
      <c r="JJ482" s="2"/>
      <c r="JK482" s="2"/>
      <c r="JL482" s="2"/>
      <c r="JM482" s="2"/>
      <c r="JN482" s="2"/>
      <c r="JO482" s="2"/>
      <c r="JP482" s="2"/>
      <c r="JQ482" s="2"/>
      <c r="JR482" s="2"/>
      <c r="JS482" s="2"/>
      <c r="JT482" s="2"/>
      <c r="JU482" s="2"/>
      <c r="JV482" s="2"/>
      <c r="JW482" s="2"/>
      <c r="JX482" s="2"/>
      <c r="JY482" s="2"/>
      <c r="JZ482" s="2"/>
      <c r="KA482" s="2"/>
      <c r="KB482" s="2"/>
      <c r="KC482" s="2"/>
      <c r="KD482" s="2"/>
      <c r="KE482" s="2"/>
      <c r="KF482" s="2"/>
      <c r="KG482" s="2"/>
      <c r="KH482" s="2"/>
      <c r="KI482" s="2"/>
      <c r="KJ482" s="2"/>
      <c r="KK482" s="2"/>
      <c r="KL482" s="2"/>
      <c r="KM482" s="2"/>
      <c r="KN482" s="2"/>
      <c r="KO482" s="2"/>
      <c r="KP482" s="2"/>
      <c r="KQ482" s="2"/>
      <c r="KR482" s="2"/>
      <c r="KS482" s="2"/>
      <c r="KT482" s="2"/>
      <c r="KU482" s="2"/>
      <c r="KV482" s="2"/>
      <c r="KW482" s="2"/>
      <c r="KX482" s="2"/>
      <c r="KY482" s="2"/>
      <c r="KZ482" s="2"/>
      <c r="LA482" s="2"/>
      <c r="LB482" s="2"/>
      <c r="LC482" s="2"/>
      <c r="LD482" s="2"/>
      <c r="LE482" s="2"/>
      <c r="LF482" s="2"/>
      <c r="LG482" s="2"/>
      <c r="LH482" s="2"/>
      <c r="LI482" s="2"/>
    </row>
    <row r="483" spans="7:321" x14ac:dyDescent="0.3">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c r="IW483" s="2"/>
      <c r="IX483" s="2"/>
      <c r="IY483" s="2"/>
      <c r="IZ483" s="2"/>
      <c r="JA483" s="2"/>
      <c r="JB483" s="2"/>
      <c r="JC483" s="2"/>
      <c r="JD483" s="2"/>
      <c r="JE483" s="2"/>
      <c r="JF483" s="2"/>
      <c r="JG483" s="2"/>
      <c r="JH483" s="2"/>
      <c r="JI483" s="2"/>
      <c r="JJ483" s="2"/>
      <c r="JK483" s="2"/>
      <c r="JL483" s="2"/>
      <c r="JM483" s="2"/>
      <c r="JN483" s="2"/>
      <c r="JO483" s="2"/>
      <c r="JP483" s="2"/>
      <c r="JQ483" s="2"/>
      <c r="JR483" s="2"/>
      <c r="JS483" s="2"/>
      <c r="JT483" s="2"/>
      <c r="JU483" s="2"/>
      <c r="JV483" s="2"/>
      <c r="JW483" s="2"/>
      <c r="JX483" s="2"/>
      <c r="JY483" s="2"/>
      <c r="JZ483" s="2"/>
      <c r="KA483" s="2"/>
      <c r="KB483" s="2"/>
      <c r="KC483" s="2"/>
      <c r="KD483" s="2"/>
      <c r="KE483" s="2"/>
      <c r="KF483" s="2"/>
      <c r="KG483" s="2"/>
      <c r="KH483" s="2"/>
      <c r="KI483" s="2"/>
      <c r="KJ483" s="2"/>
      <c r="KK483" s="2"/>
      <c r="KL483" s="2"/>
      <c r="KM483" s="2"/>
      <c r="KN483" s="2"/>
      <c r="KO483" s="2"/>
      <c r="KP483" s="2"/>
      <c r="KQ483" s="2"/>
      <c r="KR483" s="2"/>
      <c r="KS483" s="2"/>
      <c r="KT483" s="2"/>
      <c r="KU483" s="2"/>
      <c r="KV483" s="2"/>
      <c r="KW483" s="2"/>
      <c r="KX483" s="2"/>
      <c r="KY483" s="2"/>
      <c r="KZ483" s="2"/>
      <c r="LA483" s="2"/>
      <c r="LB483" s="2"/>
      <c r="LC483" s="2"/>
      <c r="LD483" s="2"/>
      <c r="LE483" s="2"/>
      <c r="LF483" s="2"/>
      <c r="LG483" s="2"/>
      <c r="LH483" s="2"/>
      <c r="LI483" s="2"/>
    </row>
    <row r="484" spans="7:321" x14ac:dyDescent="0.3">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c r="IW484" s="2"/>
      <c r="IX484" s="2"/>
      <c r="IY484" s="2"/>
      <c r="IZ484" s="2"/>
      <c r="JA484" s="2"/>
      <c r="JB484" s="2"/>
      <c r="JC484" s="2"/>
      <c r="JD484" s="2"/>
      <c r="JE484" s="2"/>
      <c r="JF484" s="2"/>
      <c r="JG484" s="2"/>
      <c r="JH484" s="2"/>
      <c r="JI484" s="2"/>
      <c r="JJ484" s="2"/>
      <c r="JK484" s="2"/>
      <c r="JL484" s="2"/>
      <c r="JM484" s="2"/>
      <c r="JN484" s="2"/>
      <c r="JO484" s="2"/>
      <c r="JP484" s="2"/>
      <c r="JQ484" s="2"/>
      <c r="JR484" s="2"/>
      <c r="JS484" s="2"/>
      <c r="JT484" s="2"/>
      <c r="JU484" s="2"/>
      <c r="JV484" s="2"/>
      <c r="JW484" s="2"/>
      <c r="JX484" s="2"/>
      <c r="JY484" s="2"/>
      <c r="JZ484" s="2"/>
      <c r="KA484" s="2"/>
      <c r="KB484" s="2"/>
      <c r="KC484" s="2"/>
      <c r="KD484" s="2"/>
      <c r="KE484" s="2"/>
      <c r="KF484" s="2"/>
      <c r="KG484" s="2"/>
      <c r="KH484" s="2"/>
      <c r="KI484" s="2"/>
      <c r="KJ484" s="2"/>
      <c r="KK484" s="2"/>
      <c r="KL484" s="2"/>
      <c r="KM484" s="2"/>
      <c r="KN484" s="2"/>
      <c r="KO484" s="2"/>
      <c r="KP484" s="2"/>
      <c r="KQ484" s="2"/>
      <c r="KR484" s="2"/>
      <c r="KS484" s="2"/>
      <c r="KT484" s="2"/>
      <c r="KU484" s="2"/>
      <c r="KV484" s="2"/>
      <c r="KW484" s="2"/>
      <c r="KX484" s="2"/>
      <c r="KY484" s="2"/>
      <c r="KZ484" s="2"/>
      <c r="LA484" s="2"/>
      <c r="LB484" s="2"/>
      <c r="LC484" s="2"/>
      <c r="LD484" s="2"/>
      <c r="LE484" s="2"/>
      <c r="LF484" s="2"/>
      <c r="LG484" s="2"/>
      <c r="LH484" s="2"/>
      <c r="LI484" s="2"/>
    </row>
    <row r="485" spans="7:321" x14ac:dyDescent="0.3">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c r="IW485" s="2"/>
      <c r="IX485" s="2"/>
      <c r="IY485" s="2"/>
      <c r="IZ485" s="2"/>
      <c r="JA485" s="2"/>
      <c r="JB485" s="2"/>
      <c r="JC485" s="2"/>
      <c r="JD485" s="2"/>
      <c r="JE485" s="2"/>
      <c r="JF485" s="2"/>
      <c r="JG485" s="2"/>
      <c r="JH485" s="2"/>
      <c r="JI485" s="2"/>
      <c r="JJ485" s="2"/>
      <c r="JK485" s="2"/>
      <c r="JL485" s="2"/>
      <c r="JM485" s="2"/>
      <c r="JN485" s="2"/>
      <c r="JO485" s="2"/>
      <c r="JP485" s="2"/>
      <c r="JQ485" s="2"/>
      <c r="JR485" s="2"/>
      <c r="JS485" s="2"/>
      <c r="JT485" s="2"/>
      <c r="JU485" s="2"/>
      <c r="JV485" s="2"/>
      <c r="JW485" s="2"/>
      <c r="JX485" s="2"/>
      <c r="JY485" s="2"/>
      <c r="JZ485" s="2"/>
      <c r="KA485" s="2"/>
      <c r="KB485" s="2"/>
      <c r="KC485" s="2"/>
      <c r="KD485" s="2"/>
      <c r="KE485" s="2"/>
      <c r="KF485" s="2"/>
      <c r="KG485" s="2"/>
      <c r="KH485" s="2"/>
      <c r="KI485" s="2"/>
      <c r="KJ485" s="2"/>
      <c r="KK485" s="2"/>
      <c r="KL485" s="2"/>
      <c r="KM485" s="2"/>
      <c r="KN485" s="2"/>
      <c r="KO485" s="2"/>
      <c r="KP485" s="2"/>
      <c r="KQ485" s="2"/>
      <c r="KR485" s="2"/>
      <c r="KS485" s="2"/>
      <c r="KT485" s="2"/>
      <c r="KU485" s="2"/>
      <c r="KV485" s="2"/>
      <c r="KW485" s="2"/>
      <c r="KX485" s="2"/>
      <c r="KY485" s="2"/>
      <c r="KZ485" s="2"/>
      <c r="LA485" s="2"/>
      <c r="LB485" s="2"/>
      <c r="LC485" s="2"/>
      <c r="LD485" s="2"/>
      <c r="LE485" s="2"/>
      <c r="LF485" s="2"/>
      <c r="LG485" s="2"/>
      <c r="LH485" s="2"/>
      <c r="LI485" s="2"/>
    </row>
    <row r="486" spans="7:321" x14ac:dyDescent="0.3">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c r="IW486" s="2"/>
      <c r="IX486" s="2"/>
      <c r="IY486" s="2"/>
      <c r="IZ486" s="2"/>
      <c r="JA486" s="2"/>
      <c r="JB486" s="2"/>
      <c r="JC486" s="2"/>
      <c r="JD486" s="2"/>
      <c r="JE486" s="2"/>
      <c r="JF486" s="2"/>
      <c r="JG486" s="2"/>
      <c r="JH486" s="2"/>
      <c r="JI486" s="2"/>
      <c r="JJ486" s="2"/>
      <c r="JK486" s="2"/>
      <c r="JL486" s="2"/>
      <c r="JM486" s="2"/>
      <c r="JN486" s="2"/>
      <c r="JO486" s="2"/>
      <c r="JP486" s="2"/>
      <c r="JQ486" s="2"/>
      <c r="JR486" s="2"/>
      <c r="JS486" s="2"/>
      <c r="JT486" s="2"/>
      <c r="JU486" s="2"/>
      <c r="JV486" s="2"/>
      <c r="JW486" s="2"/>
      <c r="JX486" s="2"/>
      <c r="JY486" s="2"/>
      <c r="JZ486" s="2"/>
      <c r="KA486" s="2"/>
      <c r="KB486" s="2"/>
      <c r="KC486" s="2"/>
      <c r="KD486" s="2"/>
      <c r="KE486" s="2"/>
      <c r="KF486" s="2"/>
      <c r="KG486" s="2"/>
      <c r="KH486" s="2"/>
      <c r="KI486" s="2"/>
      <c r="KJ486" s="2"/>
      <c r="KK486" s="2"/>
      <c r="KL486" s="2"/>
      <c r="KM486" s="2"/>
      <c r="KN486" s="2"/>
      <c r="KO486" s="2"/>
      <c r="KP486" s="2"/>
      <c r="KQ486" s="2"/>
      <c r="KR486" s="2"/>
      <c r="KS486" s="2"/>
      <c r="KT486" s="2"/>
      <c r="KU486" s="2"/>
      <c r="KV486" s="2"/>
      <c r="KW486" s="2"/>
      <c r="KX486" s="2"/>
      <c r="KY486" s="2"/>
      <c r="KZ486" s="2"/>
      <c r="LA486" s="2"/>
      <c r="LB486" s="2"/>
      <c r="LC486" s="2"/>
      <c r="LD486" s="2"/>
      <c r="LE486" s="2"/>
      <c r="LF486" s="2"/>
      <c r="LG486" s="2"/>
      <c r="LH486" s="2"/>
      <c r="LI486" s="2"/>
    </row>
    <row r="487" spans="7:321" x14ac:dyDescent="0.3">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c r="IW487" s="2"/>
      <c r="IX487" s="2"/>
      <c r="IY487" s="2"/>
      <c r="IZ487" s="2"/>
      <c r="JA487" s="2"/>
      <c r="JB487" s="2"/>
      <c r="JC487" s="2"/>
      <c r="JD487" s="2"/>
      <c r="JE487" s="2"/>
      <c r="JF487" s="2"/>
      <c r="JG487" s="2"/>
      <c r="JH487" s="2"/>
      <c r="JI487" s="2"/>
      <c r="JJ487" s="2"/>
      <c r="JK487" s="2"/>
      <c r="JL487" s="2"/>
      <c r="JM487" s="2"/>
      <c r="JN487" s="2"/>
      <c r="JO487" s="2"/>
      <c r="JP487" s="2"/>
      <c r="JQ487" s="2"/>
      <c r="JR487" s="2"/>
      <c r="JS487" s="2"/>
      <c r="JT487" s="2"/>
      <c r="JU487" s="2"/>
      <c r="JV487" s="2"/>
      <c r="JW487" s="2"/>
      <c r="JX487" s="2"/>
      <c r="JY487" s="2"/>
      <c r="JZ487" s="2"/>
      <c r="KA487" s="2"/>
      <c r="KB487" s="2"/>
      <c r="KC487" s="2"/>
      <c r="KD487" s="2"/>
      <c r="KE487" s="2"/>
      <c r="KF487" s="2"/>
      <c r="KG487" s="2"/>
      <c r="KH487" s="2"/>
      <c r="KI487" s="2"/>
      <c r="KJ487" s="2"/>
      <c r="KK487" s="2"/>
      <c r="KL487" s="2"/>
      <c r="KM487" s="2"/>
      <c r="KN487" s="2"/>
      <c r="KO487" s="2"/>
      <c r="KP487" s="2"/>
      <c r="KQ487" s="2"/>
      <c r="KR487" s="2"/>
      <c r="KS487" s="2"/>
      <c r="KT487" s="2"/>
      <c r="KU487" s="2"/>
      <c r="KV487" s="2"/>
      <c r="KW487" s="2"/>
      <c r="KX487" s="2"/>
      <c r="KY487" s="2"/>
      <c r="KZ487" s="2"/>
      <c r="LA487" s="2"/>
      <c r="LB487" s="2"/>
      <c r="LC487" s="2"/>
      <c r="LD487" s="2"/>
      <c r="LE487" s="2"/>
      <c r="LF487" s="2"/>
      <c r="LG487" s="2"/>
      <c r="LH487" s="2"/>
      <c r="LI487" s="2"/>
    </row>
    <row r="488" spans="7:321" x14ac:dyDescent="0.3">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c r="IW488" s="2"/>
      <c r="IX488" s="2"/>
      <c r="IY488" s="2"/>
      <c r="IZ488" s="2"/>
      <c r="JA488" s="2"/>
      <c r="JB488" s="2"/>
      <c r="JC488" s="2"/>
      <c r="JD488" s="2"/>
      <c r="JE488" s="2"/>
      <c r="JF488" s="2"/>
      <c r="JG488" s="2"/>
      <c r="JH488" s="2"/>
      <c r="JI488" s="2"/>
      <c r="JJ488" s="2"/>
      <c r="JK488" s="2"/>
      <c r="JL488" s="2"/>
      <c r="JM488" s="2"/>
      <c r="JN488" s="2"/>
      <c r="JO488" s="2"/>
      <c r="JP488" s="2"/>
      <c r="JQ488" s="2"/>
      <c r="JR488" s="2"/>
      <c r="JS488" s="2"/>
      <c r="JT488" s="2"/>
      <c r="JU488" s="2"/>
      <c r="JV488" s="2"/>
      <c r="JW488" s="2"/>
      <c r="JX488" s="2"/>
      <c r="JY488" s="2"/>
      <c r="JZ488" s="2"/>
      <c r="KA488" s="2"/>
      <c r="KB488" s="2"/>
      <c r="KC488" s="2"/>
      <c r="KD488" s="2"/>
      <c r="KE488" s="2"/>
      <c r="KF488" s="2"/>
      <c r="KG488" s="2"/>
      <c r="KH488" s="2"/>
      <c r="KI488" s="2"/>
      <c r="KJ488" s="2"/>
      <c r="KK488" s="2"/>
      <c r="KL488" s="2"/>
      <c r="KM488" s="2"/>
      <c r="KN488" s="2"/>
      <c r="KO488" s="2"/>
      <c r="KP488" s="2"/>
      <c r="KQ488" s="2"/>
      <c r="KR488" s="2"/>
      <c r="KS488" s="2"/>
      <c r="KT488" s="2"/>
      <c r="KU488" s="2"/>
      <c r="KV488" s="2"/>
      <c r="KW488" s="2"/>
      <c r="KX488" s="2"/>
      <c r="KY488" s="2"/>
      <c r="KZ488" s="2"/>
      <c r="LA488" s="2"/>
      <c r="LB488" s="2"/>
      <c r="LC488" s="2"/>
      <c r="LD488" s="2"/>
      <c r="LE488" s="2"/>
      <c r="LF488" s="2"/>
      <c r="LG488" s="2"/>
      <c r="LH488" s="2"/>
      <c r="LI488" s="2"/>
    </row>
    <row r="489" spans="7:321" x14ac:dyDescent="0.3">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c r="IW489" s="2"/>
      <c r="IX489" s="2"/>
      <c r="IY489" s="2"/>
      <c r="IZ489" s="2"/>
      <c r="JA489" s="2"/>
      <c r="JB489" s="2"/>
      <c r="JC489" s="2"/>
      <c r="JD489" s="2"/>
      <c r="JE489" s="2"/>
      <c r="JF489" s="2"/>
      <c r="JG489" s="2"/>
      <c r="JH489" s="2"/>
      <c r="JI489" s="2"/>
      <c r="JJ489" s="2"/>
      <c r="JK489" s="2"/>
      <c r="JL489" s="2"/>
      <c r="JM489" s="2"/>
      <c r="JN489" s="2"/>
      <c r="JO489" s="2"/>
      <c r="JP489" s="2"/>
      <c r="JQ489" s="2"/>
      <c r="JR489" s="2"/>
      <c r="JS489" s="2"/>
      <c r="JT489" s="2"/>
      <c r="JU489" s="2"/>
      <c r="JV489" s="2"/>
      <c r="JW489" s="2"/>
      <c r="JX489" s="2"/>
      <c r="JY489" s="2"/>
      <c r="JZ489" s="2"/>
      <c r="KA489" s="2"/>
      <c r="KB489" s="2"/>
      <c r="KC489" s="2"/>
      <c r="KD489" s="2"/>
      <c r="KE489" s="2"/>
      <c r="KF489" s="2"/>
      <c r="KG489" s="2"/>
      <c r="KH489" s="2"/>
      <c r="KI489" s="2"/>
      <c r="KJ489" s="2"/>
      <c r="KK489" s="2"/>
      <c r="KL489" s="2"/>
      <c r="KM489" s="2"/>
      <c r="KN489" s="2"/>
      <c r="KO489" s="2"/>
      <c r="KP489" s="2"/>
      <c r="KQ489" s="2"/>
      <c r="KR489" s="2"/>
      <c r="KS489" s="2"/>
      <c r="KT489" s="2"/>
      <c r="KU489" s="2"/>
      <c r="KV489" s="2"/>
      <c r="KW489" s="2"/>
      <c r="KX489" s="2"/>
      <c r="KY489" s="2"/>
      <c r="KZ489" s="2"/>
      <c r="LA489" s="2"/>
      <c r="LB489" s="2"/>
      <c r="LC489" s="2"/>
      <c r="LD489" s="2"/>
      <c r="LE489" s="2"/>
      <c r="LF489" s="2"/>
      <c r="LG489" s="2"/>
      <c r="LH489" s="2"/>
      <c r="LI489" s="2"/>
    </row>
    <row r="490" spans="7:321" x14ac:dyDescent="0.3">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c r="IW490" s="2"/>
      <c r="IX490" s="2"/>
      <c r="IY490" s="2"/>
      <c r="IZ490" s="2"/>
      <c r="JA490" s="2"/>
      <c r="JB490" s="2"/>
      <c r="JC490" s="2"/>
      <c r="JD490" s="2"/>
      <c r="JE490" s="2"/>
      <c r="JF490" s="2"/>
      <c r="JG490" s="2"/>
      <c r="JH490" s="2"/>
      <c r="JI490" s="2"/>
      <c r="JJ490" s="2"/>
      <c r="JK490" s="2"/>
      <c r="JL490" s="2"/>
      <c r="JM490" s="2"/>
      <c r="JN490" s="2"/>
      <c r="JO490" s="2"/>
      <c r="JP490" s="2"/>
      <c r="JQ490" s="2"/>
      <c r="JR490" s="2"/>
      <c r="JS490" s="2"/>
      <c r="JT490" s="2"/>
      <c r="JU490" s="2"/>
      <c r="JV490" s="2"/>
      <c r="JW490" s="2"/>
      <c r="JX490" s="2"/>
      <c r="JY490" s="2"/>
      <c r="JZ490" s="2"/>
      <c r="KA490" s="2"/>
      <c r="KB490" s="2"/>
      <c r="KC490" s="2"/>
      <c r="KD490" s="2"/>
      <c r="KE490" s="2"/>
      <c r="KF490" s="2"/>
      <c r="KG490" s="2"/>
      <c r="KH490" s="2"/>
      <c r="KI490" s="2"/>
      <c r="KJ490" s="2"/>
      <c r="KK490" s="2"/>
      <c r="KL490" s="2"/>
      <c r="KM490" s="2"/>
      <c r="KN490" s="2"/>
      <c r="KO490" s="2"/>
      <c r="KP490" s="2"/>
      <c r="KQ490" s="2"/>
      <c r="KR490" s="2"/>
      <c r="KS490" s="2"/>
      <c r="KT490" s="2"/>
      <c r="KU490" s="2"/>
      <c r="KV490" s="2"/>
      <c r="KW490" s="2"/>
      <c r="KX490" s="2"/>
      <c r="KY490" s="2"/>
      <c r="KZ490" s="2"/>
      <c r="LA490" s="2"/>
      <c r="LB490" s="2"/>
      <c r="LC490" s="2"/>
      <c r="LD490" s="2"/>
      <c r="LE490" s="2"/>
      <c r="LF490" s="2"/>
      <c r="LG490" s="2"/>
      <c r="LH490" s="2"/>
      <c r="LI490" s="2"/>
    </row>
    <row r="491" spans="7:321" x14ac:dyDescent="0.3">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c r="IW491" s="2"/>
      <c r="IX491" s="2"/>
      <c r="IY491" s="2"/>
      <c r="IZ491" s="2"/>
      <c r="JA491" s="2"/>
      <c r="JB491" s="2"/>
      <c r="JC491" s="2"/>
      <c r="JD491" s="2"/>
      <c r="JE491" s="2"/>
      <c r="JF491" s="2"/>
      <c r="JG491" s="2"/>
      <c r="JH491" s="2"/>
      <c r="JI491" s="2"/>
      <c r="JJ491" s="2"/>
      <c r="JK491" s="2"/>
      <c r="JL491" s="2"/>
      <c r="JM491" s="2"/>
      <c r="JN491" s="2"/>
      <c r="JO491" s="2"/>
      <c r="JP491" s="2"/>
      <c r="JQ491" s="2"/>
      <c r="JR491" s="2"/>
      <c r="JS491" s="2"/>
      <c r="JT491" s="2"/>
      <c r="JU491" s="2"/>
      <c r="JV491" s="2"/>
      <c r="JW491" s="2"/>
      <c r="JX491" s="2"/>
      <c r="JY491" s="2"/>
      <c r="JZ491" s="2"/>
      <c r="KA491" s="2"/>
      <c r="KB491" s="2"/>
      <c r="KC491" s="2"/>
      <c r="KD491" s="2"/>
      <c r="KE491" s="2"/>
      <c r="KF491" s="2"/>
      <c r="KG491" s="2"/>
      <c r="KH491" s="2"/>
      <c r="KI491" s="2"/>
      <c r="KJ491" s="2"/>
      <c r="KK491" s="2"/>
      <c r="KL491" s="2"/>
      <c r="KM491" s="2"/>
      <c r="KN491" s="2"/>
      <c r="KO491" s="2"/>
      <c r="KP491" s="2"/>
      <c r="KQ491" s="2"/>
      <c r="KR491" s="2"/>
      <c r="KS491" s="2"/>
      <c r="KT491" s="2"/>
      <c r="KU491" s="2"/>
      <c r="KV491" s="2"/>
      <c r="KW491" s="2"/>
      <c r="KX491" s="2"/>
      <c r="KY491" s="2"/>
      <c r="KZ491" s="2"/>
      <c r="LA491" s="2"/>
      <c r="LB491" s="2"/>
      <c r="LC491" s="2"/>
      <c r="LD491" s="2"/>
      <c r="LE491" s="2"/>
      <c r="LF491" s="2"/>
      <c r="LG491" s="2"/>
      <c r="LH491" s="2"/>
      <c r="LI491" s="2"/>
    </row>
    <row r="492" spans="7:321" x14ac:dyDescent="0.3">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c r="IW492" s="2"/>
      <c r="IX492" s="2"/>
      <c r="IY492" s="2"/>
      <c r="IZ492" s="2"/>
      <c r="JA492" s="2"/>
      <c r="JB492" s="2"/>
      <c r="JC492" s="2"/>
      <c r="JD492" s="2"/>
      <c r="JE492" s="2"/>
      <c r="JF492" s="2"/>
      <c r="JG492" s="2"/>
      <c r="JH492" s="2"/>
      <c r="JI492" s="2"/>
      <c r="JJ492" s="2"/>
      <c r="JK492" s="2"/>
      <c r="JL492" s="2"/>
      <c r="JM492" s="2"/>
      <c r="JN492" s="2"/>
      <c r="JO492" s="2"/>
      <c r="JP492" s="2"/>
      <c r="JQ492" s="2"/>
      <c r="JR492" s="2"/>
      <c r="JS492" s="2"/>
      <c r="JT492" s="2"/>
      <c r="JU492" s="2"/>
      <c r="JV492" s="2"/>
      <c r="JW492" s="2"/>
      <c r="JX492" s="2"/>
      <c r="JY492" s="2"/>
      <c r="JZ492" s="2"/>
      <c r="KA492" s="2"/>
      <c r="KB492" s="2"/>
      <c r="KC492" s="2"/>
      <c r="KD492" s="2"/>
      <c r="KE492" s="2"/>
      <c r="KF492" s="2"/>
      <c r="KG492" s="2"/>
      <c r="KH492" s="2"/>
      <c r="KI492" s="2"/>
      <c r="KJ492" s="2"/>
      <c r="KK492" s="2"/>
      <c r="KL492" s="2"/>
      <c r="KM492" s="2"/>
      <c r="KN492" s="2"/>
      <c r="KO492" s="2"/>
      <c r="KP492" s="2"/>
      <c r="KQ492" s="2"/>
      <c r="KR492" s="2"/>
      <c r="KS492" s="2"/>
      <c r="KT492" s="2"/>
      <c r="KU492" s="2"/>
      <c r="KV492" s="2"/>
      <c r="KW492" s="2"/>
      <c r="KX492" s="2"/>
      <c r="KY492" s="2"/>
      <c r="KZ492" s="2"/>
      <c r="LA492" s="2"/>
      <c r="LB492" s="2"/>
      <c r="LC492" s="2"/>
      <c r="LD492" s="2"/>
      <c r="LE492" s="2"/>
      <c r="LF492" s="2"/>
      <c r="LG492" s="2"/>
      <c r="LH492" s="2"/>
      <c r="LI492" s="2"/>
    </row>
    <row r="493" spans="7:321" x14ac:dyDescent="0.3">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c r="IW493" s="2"/>
      <c r="IX493" s="2"/>
      <c r="IY493" s="2"/>
      <c r="IZ493" s="2"/>
      <c r="JA493" s="2"/>
      <c r="JB493" s="2"/>
      <c r="JC493" s="2"/>
      <c r="JD493" s="2"/>
      <c r="JE493" s="2"/>
      <c r="JF493" s="2"/>
      <c r="JG493" s="2"/>
      <c r="JH493" s="2"/>
      <c r="JI493" s="2"/>
      <c r="JJ493" s="2"/>
      <c r="JK493" s="2"/>
      <c r="JL493" s="2"/>
      <c r="JM493" s="2"/>
      <c r="JN493" s="2"/>
      <c r="JO493" s="2"/>
      <c r="JP493" s="2"/>
      <c r="JQ493" s="2"/>
      <c r="JR493" s="2"/>
      <c r="JS493" s="2"/>
      <c r="JT493" s="2"/>
      <c r="JU493" s="2"/>
      <c r="JV493" s="2"/>
      <c r="JW493" s="2"/>
      <c r="JX493" s="2"/>
      <c r="JY493" s="2"/>
      <c r="JZ493" s="2"/>
      <c r="KA493" s="2"/>
      <c r="KB493" s="2"/>
      <c r="KC493" s="2"/>
      <c r="KD493" s="2"/>
      <c r="KE493" s="2"/>
      <c r="KF493" s="2"/>
      <c r="KG493" s="2"/>
      <c r="KH493" s="2"/>
      <c r="KI493" s="2"/>
      <c r="KJ493" s="2"/>
      <c r="KK493" s="2"/>
      <c r="KL493" s="2"/>
      <c r="KM493" s="2"/>
      <c r="KN493" s="2"/>
      <c r="KO493" s="2"/>
      <c r="KP493" s="2"/>
      <c r="KQ493" s="2"/>
      <c r="KR493" s="2"/>
      <c r="KS493" s="2"/>
      <c r="KT493" s="2"/>
      <c r="KU493" s="2"/>
      <c r="KV493" s="2"/>
      <c r="KW493" s="2"/>
      <c r="KX493" s="2"/>
      <c r="KY493" s="2"/>
      <c r="KZ493" s="2"/>
      <c r="LA493" s="2"/>
      <c r="LB493" s="2"/>
      <c r="LC493" s="2"/>
      <c r="LD493" s="2"/>
      <c r="LE493" s="2"/>
      <c r="LF493" s="2"/>
      <c r="LG493" s="2"/>
      <c r="LH493" s="2"/>
      <c r="LI493" s="2"/>
    </row>
    <row r="494" spans="7:321" x14ac:dyDescent="0.3">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c r="IW494" s="2"/>
      <c r="IX494" s="2"/>
      <c r="IY494" s="2"/>
      <c r="IZ494" s="2"/>
      <c r="JA494" s="2"/>
      <c r="JB494" s="2"/>
      <c r="JC494" s="2"/>
      <c r="JD494" s="2"/>
      <c r="JE494" s="2"/>
      <c r="JF494" s="2"/>
      <c r="JG494" s="2"/>
      <c r="JH494" s="2"/>
      <c r="JI494" s="2"/>
      <c r="JJ494" s="2"/>
      <c r="JK494" s="2"/>
      <c r="JL494" s="2"/>
      <c r="JM494" s="2"/>
      <c r="JN494" s="2"/>
      <c r="JO494" s="2"/>
      <c r="JP494" s="2"/>
      <c r="JQ494" s="2"/>
      <c r="JR494" s="2"/>
      <c r="JS494" s="2"/>
      <c r="JT494" s="2"/>
      <c r="JU494" s="2"/>
      <c r="JV494" s="2"/>
      <c r="JW494" s="2"/>
      <c r="JX494" s="2"/>
      <c r="JY494" s="2"/>
      <c r="JZ494" s="2"/>
      <c r="KA494" s="2"/>
      <c r="KB494" s="2"/>
      <c r="KC494" s="2"/>
      <c r="KD494" s="2"/>
      <c r="KE494" s="2"/>
      <c r="KF494" s="2"/>
      <c r="KG494" s="2"/>
      <c r="KH494" s="2"/>
      <c r="KI494" s="2"/>
      <c r="KJ494" s="2"/>
      <c r="KK494" s="2"/>
      <c r="KL494" s="2"/>
      <c r="KM494" s="2"/>
      <c r="KN494" s="2"/>
      <c r="KO494" s="2"/>
      <c r="KP494" s="2"/>
      <c r="KQ494" s="2"/>
      <c r="KR494" s="2"/>
      <c r="KS494" s="2"/>
      <c r="KT494" s="2"/>
      <c r="KU494" s="2"/>
      <c r="KV494" s="2"/>
      <c r="KW494" s="2"/>
      <c r="KX494" s="2"/>
      <c r="KY494" s="2"/>
      <c r="KZ494" s="2"/>
      <c r="LA494" s="2"/>
      <c r="LB494" s="2"/>
      <c r="LC494" s="2"/>
      <c r="LD494" s="2"/>
      <c r="LE494" s="2"/>
      <c r="LF494" s="2"/>
      <c r="LG494" s="2"/>
      <c r="LH494" s="2"/>
      <c r="LI494" s="2"/>
    </row>
    <row r="495" spans="7:321" x14ac:dyDescent="0.3">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c r="IW495" s="2"/>
      <c r="IX495" s="2"/>
      <c r="IY495" s="2"/>
      <c r="IZ495" s="2"/>
      <c r="JA495" s="2"/>
      <c r="JB495" s="2"/>
      <c r="JC495" s="2"/>
      <c r="JD495" s="2"/>
      <c r="JE495" s="2"/>
      <c r="JF495" s="2"/>
      <c r="JG495" s="2"/>
      <c r="JH495" s="2"/>
      <c r="JI495" s="2"/>
      <c r="JJ495" s="2"/>
      <c r="JK495" s="2"/>
      <c r="JL495" s="2"/>
      <c r="JM495" s="2"/>
      <c r="JN495" s="2"/>
      <c r="JO495" s="2"/>
      <c r="JP495" s="2"/>
      <c r="JQ495" s="2"/>
      <c r="JR495" s="2"/>
      <c r="JS495" s="2"/>
      <c r="JT495" s="2"/>
      <c r="JU495" s="2"/>
      <c r="JV495" s="2"/>
      <c r="JW495" s="2"/>
      <c r="JX495" s="2"/>
      <c r="JY495" s="2"/>
      <c r="JZ495" s="2"/>
      <c r="KA495" s="2"/>
      <c r="KB495" s="2"/>
      <c r="KC495" s="2"/>
      <c r="KD495" s="2"/>
      <c r="KE495" s="2"/>
      <c r="KF495" s="2"/>
      <c r="KG495" s="2"/>
      <c r="KH495" s="2"/>
      <c r="KI495" s="2"/>
      <c r="KJ495" s="2"/>
      <c r="KK495" s="2"/>
      <c r="KL495" s="2"/>
      <c r="KM495" s="2"/>
      <c r="KN495" s="2"/>
      <c r="KO495" s="2"/>
      <c r="KP495" s="2"/>
      <c r="KQ495" s="2"/>
      <c r="KR495" s="2"/>
      <c r="KS495" s="2"/>
      <c r="KT495" s="2"/>
      <c r="KU495" s="2"/>
      <c r="KV495" s="2"/>
      <c r="KW495" s="2"/>
      <c r="KX495" s="2"/>
      <c r="KY495" s="2"/>
      <c r="KZ495" s="2"/>
      <c r="LA495" s="2"/>
      <c r="LB495" s="2"/>
      <c r="LC495" s="2"/>
      <c r="LD495" s="2"/>
      <c r="LE495" s="2"/>
      <c r="LF495" s="2"/>
      <c r="LG495" s="2"/>
      <c r="LH495" s="2"/>
      <c r="LI495" s="2"/>
    </row>
    <row r="496" spans="7:321" x14ac:dyDescent="0.3">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c r="IW496" s="2"/>
      <c r="IX496" s="2"/>
      <c r="IY496" s="2"/>
      <c r="IZ496" s="2"/>
      <c r="JA496" s="2"/>
      <c r="JB496" s="2"/>
      <c r="JC496" s="2"/>
      <c r="JD496" s="2"/>
      <c r="JE496" s="2"/>
      <c r="JF496" s="2"/>
      <c r="JG496" s="2"/>
      <c r="JH496" s="2"/>
      <c r="JI496" s="2"/>
      <c r="JJ496" s="2"/>
      <c r="JK496" s="2"/>
      <c r="JL496" s="2"/>
      <c r="JM496" s="2"/>
      <c r="JN496" s="2"/>
      <c r="JO496" s="2"/>
      <c r="JP496" s="2"/>
      <c r="JQ496" s="2"/>
      <c r="JR496" s="2"/>
      <c r="JS496" s="2"/>
      <c r="JT496" s="2"/>
      <c r="JU496" s="2"/>
      <c r="JV496" s="2"/>
      <c r="JW496" s="2"/>
      <c r="JX496" s="2"/>
      <c r="JY496" s="2"/>
      <c r="JZ496" s="2"/>
      <c r="KA496" s="2"/>
      <c r="KB496" s="2"/>
      <c r="KC496" s="2"/>
      <c r="KD496" s="2"/>
      <c r="KE496" s="2"/>
      <c r="KF496" s="2"/>
      <c r="KG496" s="2"/>
      <c r="KH496" s="2"/>
      <c r="KI496" s="2"/>
      <c r="KJ496" s="2"/>
      <c r="KK496" s="2"/>
      <c r="KL496" s="2"/>
      <c r="KM496" s="2"/>
      <c r="KN496" s="2"/>
      <c r="KO496" s="2"/>
      <c r="KP496" s="2"/>
      <c r="KQ496" s="2"/>
      <c r="KR496" s="2"/>
      <c r="KS496" s="2"/>
      <c r="KT496" s="2"/>
      <c r="KU496" s="2"/>
      <c r="KV496" s="2"/>
      <c r="KW496" s="2"/>
      <c r="KX496" s="2"/>
      <c r="KY496" s="2"/>
      <c r="KZ496" s="2"/>
      <c r="LA496" s="2"/>
      <c r="LB496" s="2"/>
      <c r="LC496" s="2"/>
      <c r="LD496" s="2"/>
      <c r="LE496" s="2"/>
      <c r="LF496" s="2"/>
      <c r="LG496" s="2"/>
      <c r="LH496" s="2"/>
      <c r="LI496" s="2"/>
    </row>
    <row r="497" spans="7:321" x14ac:dyDescent="0.3">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c r="IW497" s="2"/>
      <c r="IX497" s="2"/>
      <c r="IY497" s="2"/>
      <c r="IZ497" s="2"/>
      <c r="JA497" s="2"/>
      <c r="JB497" s="2"/>
      <c r="JC497" s="2"/>
      <c r="JD497" s="2"/>
      <c r="JE497" s="2"/>
      <c r="JF497" s="2"/>
      <c r="JG497" s="2"/>
      <c r="JH497" s="2"/>
      <c r="JI497" s="2"/>
      <c r="JJ497" s="2"/>
      <c r="JK497" s="2"/>
      <c r="JL497" s="2"/>
      <c r="JM497" s="2"/>
      <c r="JN497" s="2"/>
      <c r="JO497" s="2"/>
      <c r="JP497" s="2"/>
      <c r="JQ497" s="2"/>
      <c r="JR497" s="2"/>
      <c r="JS497" s="2"/>
      <c r="JT497" s="2"/>
      <c r="JU497" s="2"/>
      <c r="JV497" s="2"/>
      <c r="JW497" s="2"/>
      <c r="JX497" s="2"/>
      <c r="JY497" s="2"/>
      <c r="JZ497" s="2"/>
      <c r="KA497" s="2"/>
      <c r="KB497" s="2"/>
      <c r="KC497" s="2"/>
      <c r="KD497" s="2"/>
      <c r="KE497" s="2"/>
      <c r="KF497" s="2"/>
      <c r="KG497" s="2"/>
      <c r="KH497" s="2"/>
      <c r="KI497" s="2"/>
      <c r="KJ497" s="2"/>
      <c r="KK497" s="2"/>
      <c r="KL497" s="2"/>
      <c r="KM497" s="2"/>
      <c r="KN497" s="2"/>
      <c r="KO497" s="2"/>
      <c r="KP497" s="2"/>
      <c r="KQ497" s="2"/>
      <c r="KR497" s="2"/>
      <c r="KS497" s="2"/>
      <c r="KT497" s="2"/>
      <c r="KU497" s="2"/>
      <c r="KV497" s="2"/>
      <c r="KW497" s="2"/>
      <c r="KX497" s="2"/>
      <c r="KY497" s="2"/>
      <c r="KZ497" s="2"/>
      <c r="LA497" s="2"/>
      <c r="LB497" s="2"/>
      <c r="LC497" s="2"/>
      <c r="LD497" s="2"/>
      <c r="LE497" s="2"/>
      <c r="LF497" s="2"/>
      <c r="LG497" s="2"/>
      <c r="LH497" s="2"/>
      <c r="LI497" s="2"/>
    </row>
    <row r="498" spans="7:321" x14ac:dyDescent="0.3">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row>
    <row r="499" spans="7:321" x14ac:dyDescent="0.3">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c r="IW499" s="2"/>
      <c r="IX499" s="2"/>
      <c r="IY499" s="2"/>
      <c r="IZ499" s="2"/>
      <c r="JA499" s="2"/>
      <c r="JB499" s="2"/>
      <c r="JC499" s="2"/>
      <c r="JD499" s="2"/>
      <c r="JE499" s="2"/>
      <c r="JF499" s="2"/>
      <c r="JG499" s="2"/>
      <c r="JH499" s="2"/>
      <c r="JI499" s="2"/>
      <c r="JJ499" s="2"/>
      <c r="JK499" s="2"/>
      <c r="JL499" s="2"/>
      <c r="JM499" s="2"/>
      <c r="JN499" s="2"/>
      <c r="JO499" s="2"/>
      <c r="JP499" s="2"/>
      <c r="JQ499" s="2"/>
      <c r="JR499" s="2"/>
      <c r="JS499" s="2"/>
      <c r="JT499" s="2"/>
      <c r="JU499" s="2"/>
      <c r="JV499" s="2"/>
      <c r="JW499" s="2"/>
      <c r="JX499" s="2"/>
      <c r="JY499" s="2"/>
      <c r="JZ499" s="2"/>
      <c r="KA499" s="2"/>
      <c r="KB499" s="2"/>
      <c r="KC499" s="2"/>
      <c r="KD499" s="2"/>
      <c r="KE499" s="2"/>
      <c r="KF499" s="2"/>
      <c r="KG499" s="2"/>
      <c r="KH499" s="2"/>
      <c r="KI499" s="2"/>
      <c r="KJ499" s="2"/>
      <c r="KK499" s="2"/>
      <c r="KL499" s="2"/>
      <c r="KM499" s="2"/>
      <c r="KN499" s="2"/>
      <c r="KO499" s="2"/>
      <c r="KP499" s="2"/>
      <c r="KQ499" s="2"/>
      <c r="KR499" s="2"/>
      <c r="KS499" s="2"/>
      <c r="KT499" s="2"/>
      <c r="KU499" s="2"/>
      <c r="KV499" s="2"/>
      <c r="KW499" s="2"/>
      <c r="KX499" s="2"/>
      <c r="KY499" s="2"/>
      <c r="KZ499" s="2"/>
      <c r="LA499" s="2"/>
      <c r="LB499" s="2"/>
      <c r="LC499" s="2"/>
      <c r="LD499" s="2"/>
      <c r="LE499" s="2"/>
      <c r="LF499" s="2"/>
      <c r="LG499" s="2"/>
      <c r="LH499" s="2"/>
      <c r="LI499" s="2"/>
    </row>
    <row r="500" spans="7:321" x14ac:dyDescent="0.3">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c r="IW500" s="2"/>
      <c r="IX500" s="2"/>
      <c r="IY500" s="2"/>
      <c r="IZ500" s="2"/>
      <c r="JA500" s="2"/>
      <c r="JB500" s="2"/>
      <c r="JC500" s="2"/>
      <c r="JD500" s="2"/>
      <c r="JE500" s="2"/>
      <c r="JF500" s="2"/>
      <c r="JG500" s="2"/>
      <c r="JH500" s="2"/>
      <c r="JI500" s="2"/>
      <c r="JJ500" s="2"/>
      <c r="JK500" s="2"/>
      <c r="JL500" s="2"/>
      <c r="JM500" s="2"/>
      <c r="JN500" s="2"/>
      <c r="JO500" s="2"/>
      <c r="JP500" s="2"/>
      <c r="JQ500" s="2"/>
      <c r="JR500" s="2"/>
      <c r="JS500" s="2"/>
      <c r="JT500" s="2"/>
      <c r="JU500" s="2"/>
      <c r="JV500" s="2"/>
      <c r="JW500" s="2"/>
      <c r="JX500" s="2"/>
      <c r="JY500" s="2"/>
      <c r="JZ500" s="2"/>
      <c r="KA500" s="2"/>
      <c r="KB500" s="2"/>
      <c r="KC500" s="2"/>
      <c r="KD500" s="2"/>
      <c r="KE500" s="2"/>
      <c r="KF500" s="2"/>
      <c r="KG500" s="2"/>
      <c r="KH500" s="2"/>
      <c r="KI500" s="2"/>
      <c r="KJ500" s="2"/>
      <c r="KK500" s="2"/>
      <c r="KL500" s="2"/>
      <c r="KM500" s="2"/>
      <c r="KN500" s="2"/>
      <c r="KO500" s="2"/>
      <c r="KP500" s="2"/>
      <c r="KQ500" s="2"/>
      <c r="KR500" s="2"/>
      <c r="KS500" s="2"/>
      <c r="KT500" s="2"/>
      <c r="KU500" s="2"/>
      <c r="KV500" s="2"/>
      <c r="KW500" s="2"/>
      <c r="KX500" s="2"/>
      <c r="KY500" s="2"/>
      <c r="KZ500" s="2"/>
      <c r="LA500" s="2"/>
      <c r="LB500" s="2"/>
      <c r="LC500" s="2"/>
      <c r="LD500" s="2"/>
      <c r="LE500" s="2"/>
      <c r="LF500" s="2"/>
      <c r="LG500" s="2"/>
      <c r="LH500" s="2"/>
      <c r="LI500" s="2"/>
    </row>
    <row r="501" spans="7:321" x14ac:dyDescent="0.3">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c r="IW501" s="2"/>
      <c r="IX501" s="2"/>
      <c r="IY501" s="2"/>
      <c r="IZ501" s="2"/>
      <c r="JA501" s="2"/>
      <c r="JB501" s="2"/>
      <c r="JC501" s="2"/>
      <c r="JD501" s="2"/>
      <c r="JE501" s="2"/>
      <c r="JF501" s="2"/>
      <c r="JG501" s="2"/>
      <c r="JH501" s="2"/>
      <c r="JI501" s="2"/>
      <c r="JJ501" s="2"/>
      <c r="JK501" s="2"/>
      <c r="JL501" s="2"/>
      <c r="JM501" s="2"/>
      <c r="JN501" s="2"/>
      <c r="JO501" s="2"/>
      <c r="JP501" s="2"/>
      <c r="JQ501" s="2"/>
      <c r="JR501" s="2"/>
      <c r="JS501" s="2"/>
      <c r="JT501" s="2"/>
      <c r="JU501" s="2"/>
      <c r="JV501" s="2"/>
      <c r="JW501" s="2"/>
      <c r="JX501" s="2"/>
      <c r="JY501" s="2"/>
      <c r="JZ501" s="2"/>
      <c r="KA501" s="2"/>
      <c r="KB501" s="2"/>
      <c r="KC501" s="2"/>
      <c r="KD501" s="2"/>
      <c r="KE501" s="2"/>
      <c r="KF501" s="2"/>
      <c r="KG501" s="2"/>
      <c r="KH501" s="2"/>
      <c r="KI501" s="2"/>
      <c r="KJ501" s="2"/>
      <c r="KK501" s="2"/>
      <c r="KL501" s="2"/>
      <c r="KM501" s="2"/>
      <c r="KN501" s="2"/>
      <c r="KO501" s="2"/>
      <c r="KP501" s="2"/>
      <c r="KQ501" s="2"/>
      <c r="KR501" s="2"/>
      <c r="KS501" s="2"/>
      <c r="KT501" s="2"/>
      <c r="KU501" s="2"/>
      <c r="KV501" s="2"/>
      <c r="KW501" s="2"/>
      <c r="KX501" s="2"/>
      <c r="KY501" s="2"/>
      <c r="KZ501" s="2"/>
      <c r="LA501" s="2"/>
      <c r="LB501" s="2"/>
      <c r="LC501" s="2"/>
      <c r="LD501" s="2"/>
      <c r="LE501" s="2"/>
      <c r="LF501" s="2"/>
      <c r="LG501" s="2"/>
      <c r="LH501" s="2"/>
      <c r="LI501" s="2"/>
    </row>
    <row r="502" spans="7:321" x14ac:dyDescent="0.3">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c r="IW502" s="2"/>
      <c r="IX502" s="2"/>
      <c r="IY502" s="2"/>
      <c r="IZ502" s="2"/>
      <c r="JA502" s="2"/>
      <c r="JB502" s="2"/>
      <c r="JC502" s="2"/>
      <c r="JD502" s="2"/>
      <c r="JE502" s="2"/>
      <c r="JF502" s="2"/>
      <c r="JG502" s="2"/>
      <c r="JH502" s="2"/>
      <c r="JI502" s="2"/>
      <c r="JJ502" s="2"/>
      <c r="JK502" s="2"/>
      <c r="JL502" s="2"/>
      <c r="JM502" s="2"/>
      <c r="JN502" s="2"/>
      <c r="JO502" s="2"/>
      <c r="JP502" s="2"/>
      <c r="JQ502" s="2"/>
      <c r="JR502" s="2"/>
      <c r="JS502" s="2"/>
      <c r="JT502" s="2"/>
      <c r="JU502" s="2"/>
      <c r="JV502" s="2"/>
      <c r="JW502" s="2"/>
      <c r="JX502" s="2"/>
      <c r="JY502" s="2"/>
      <c r="JZ502" s="2"/>
      <c r="KA502" s="2"/>
      <c r="KB502" s="2"/>
      <c r="KC502" s="2"/>
      <c r="KD502" s="2"/>
      <c r="KE502" s="2"/>
      <c r="KF502" s="2"/>
      <c r="KG502" s="2"/>
      <c r="KH502" s="2"/>
      <c r="KI502" s="2"/>
      <c r="KJ502" s="2"/>
      <c r="KK502" s="2"/>
      <c r="KL502" s="2"/>
      <c r="KM502" s="2"/>
      <c r="KN502" s="2"/>
      <c r="KO502" s="2"/>
      <c r="KP502" s="2"/>
      <c r="KQ502" s="2"/>
      <c r="KR502" s="2"/>
      <c r="KS502" s="2"/>
      <c r="KT502" s="2"/>
      <c r="KU502" s="2"/>
      <c r="KV502" s="2"/>
      <c r="KW502" s="2"/>
      <c r="KX502" s="2"/>
      <c r="KY502" s="2"/>
      <c r="KZ502" s="2"/>
      <c r="LA502" s="2"/>
      <c r="LB502" s="2"/>
      <c r="LC502" s="2"/>
      <c r="LD502" s="2"/>
      <c r="LE502" s="2"/>
      <c r="LF502" s="2"/>
      <c r="LG502" s="2"/>
      <c r="LH502" s="2"/>
      <c r="LI502" s="2"/>
    </row>
    <row r="503" spans="7:321" x14ac:dyDescent="0.3">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c r="IW503" s="2"/>
      <c r="IX503" s="2"/>
      <c r="IY503" s="2"/>
      <c r="IZ503" s="2"/>
      <c r="JA503" s="2"/>
      <c r="JB503" s="2"/>
      <c r="JC503" s="2"/>
      <c r="JD503" s="2"/>
      <c r="JE503" s="2"/>
      <c r="JF503" s="2"/>
      <c r="JG503" s="2"/>
      <c r="JH503" s="2"/>
      <c r="JI503" s="2"/>
      <c r="JJ503" s="2"/>
      <c r="JK503" s="2"/>
      <c r="JL503" s="2"/>
      <c r="JM503" s="2"/>
      <c r="JN503" s="2"/>
      <c r="JO503" s="2"/>
      <c r="JP503" s="2"/>
      <c r="JQ503" s="2"/>
      <c r="JR503" s="2"/>
      <c r="JS503" s="2"/>
      <c r="JT503" s="2"/>
      <c r="JU503" s="2"/>
      <c r="JV503" s="2"/>
      <c r="JW503" s="2"/>
      <c r="JX503" s="2"/>
      <c r="JY503" s="2"/>
      <c r="JZ503" s="2"/>
      <c r="KA503" s="2"/>
      <c r="KB503" s="2"/>
      <c r="KC503" s="2"/>
      <c r="KD503" s="2"/>
      <c r="KE503" s="2"/>
      <c r="KF503" s="2"/>
      <c r="KG503" s="2"/>
      <c r="KH503" s="2"/>
      <c r="KI503" s="2"/>
      <c r="KJ503" s="2"/>
      <c r="KK503" s="2"/>
      <c r="KL503" s="2"/>
      <c r="KM503" s="2"/>
      <c r="KN503" s="2"/>
      <c r="KO503" s="2"/>
      <c r="KP503" s="2"/>
      <c r="KQ503" s="2"/>
      <c r="KR503" s="2"/>
      <c r="KS503" s="2"/>
      <c r="KT503" s="2"/>
      <c r="KU503" s="2"/>
      <c r="KV503" s="2"/>
      <c r="KW503" s="2"/>
      <c r="KX503" s="2"/>
      <c r="KY503" s="2"/>
      <c r="KZ503" s="2"/>
      <c r="LA503" s="2"/>
      <c r="LB503" s="2"/>
      <c r="LC503" s="2"/>
      <c r="LD503" s="2"/>
      <c r="LE503" s="2"/>
      <c r="LF503" s="2"/>
      <c r="LG503" s="2"/>
      <c r="LH503" s="2"/>
      <c r="LI503" s="2"/>
    </row>
    <row r="504" spans="7:321" x14ac:dyDescent="0.3">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c r="IW504" s="2"/>
      <c r="IX504" s="2"/>
      <c r="IY504" s="2"/>
      <c r="IZ504" s="2"/>
      <c r="JA504" s="2"/>
      <c r="JB504" s="2"/>
      <c r="JC504" s="2"/>
      <c r="JD504" s="2"/>
      <c r="JE504" s="2"/>
      <c r="JF504" s="2"/>
      <c r="JG504" s="2"/>
      <c r="JH504" s="2"/>
      <c r="JI504" s="2"/>
      <c r="JJ504" s="2"/>
      <c r="JK504" s="2"/>
      <c r="JL504" s="2"/>
      <c r="JM504" s="2"/>
      <c r="JN504" s="2"/>
      <c r="JO504" s="2"/>
      <c r="JP504" s="2"/>
      <c r="JQ504" s="2"/>
      <c r="JR504" s="2"/>
      <c r="JS504" s="2"/>
      <c r="JT504" s="2"/>
      <c r="JU504" s="2"/>
      <c r="JV504" s="2"/>
      <c r="JW504" s="2"/>
      <c r="JX504" s="2"/>
      <c r="JY504" s="2"/>
      <c r="JZ504" s="2"/>
      <c r="KA504" s="2"/>
      <c r="KB504" s="2"/>
      <c r="KC504" s="2"/>
      <c r="KD504" s="2"/>
      <c r="KE504" s="2"/>
      <c r="KF504" s="2"/>
      <c r="KG504" s="2"/>
      <c r="KH504" s="2"/>
      <c r="KI504" s="2"/>
      <c r="KJ504" s="2"/>
      <c r="KK504" s="2"/>
      <c r="KL504" s="2"/>
      <c r="KM504" s="2"/>
      <c r="KN504" s="2"/>
      <c r="KO504" s="2"/>
      <c r="KP504" s="2"/>
      <c r="KQ504" s="2"/>
      <c r="KR504" s="2"/>
      <c r="KS504" s="2"/>
      <c r="KT504" s="2"/>
      <c r="KU504" s="2"/>
      <c r="KV504" s="2"/>
      <c r="KW504" s="2"/>
      <c r="KX504" s="2"/>
      <c r="KY504" s="2"/>
      <c r="KZ504" s="2"/>
      <c r="LA504" s="2"/>
      <c r="LB504" s="2"/>
      <c r="LC504" s="2"/>
      <c r="LD504" s="2"/>
      <c r="LE504" s="2"/>
      <c r="LF504" s="2"/>
      <c r="LG504" s="2"/>
      <c r="LH504" s="2"/>
      <c r="LI504" s="2"/>
    </row>
    <row r="505" spans="7:321" x14ac:dyDescent="0.3">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c r="IW505" s="2"/>
      <c r="IX505" s="2"/>
      <c r="IY505" s="2"/>
      <c r="IZ505" s="2"/>
      <c r="JA505" s="2"/>
      <c r="JB505" s="2"/>
      <c r="JC505" s="2"/>
      <c r="JD505" s="2"/>
      <c r="JE505" s="2"/>
      <c r="JF505" s="2"/>
      <c r="JG505" s="2"/>
      <c r="JH505" s="2"/>
      <c r="JI505" s="2"/>
      <c r="JJ505" s="2"/>
      <c r="JK505" s="2"/>
      <c r="JL505" s="2"/>
      <c r="JM505" s="2"/>
      <c r="JN505" s="2"/>
      <c r="JO505" s="2"/>
      <c r="JP505" s="2"/>
      <c r="JQ505" s="2"/>
      <c r="JR505" s="2"/>
      <c r="JS505" s="2"/>
      <c r="JT505" s="2"/>
      <c r="JU505" s="2"/>
      <c r="JV505" s="2"/>
      <c r="JW505" s="2"/>
      <c r="JX505" s="2"/>
      <c r="JY505" s="2"/>
      <c r="JZ505" s="2"/>
      <c r="KA505" s="2"/>
      <c r="KB505" s="2"/>
      <c r="KC505" s="2"/>
      <c r="KD505" s="2"/>
      <c r="KE505" s="2"/>
      <c r="KF505" s="2"/>
      <c r="KG505" s="2"/>
      <c r="KH505" s="2"/>
      <c r="KI505" s="2"/>
      <c r="KJ505" s="2"/>
      <c r="KK505" s="2"/>
      <c r="KL505" s="2"/>
      <c r="KM505" s="2"/>
      <c r="KN505" s="2"/>
      <c r="KO505" s="2"/>
      <c r="KP505" s="2"/>
      <c r="KQ505" s="2"/>
      <c r="KR505" s="2"/>
      <c r="KS505" s="2"/>
      <c r="KT505" s="2"/>
      <c r="KU505" s="2"/>
      <c r="KV505" s="2"/>
      <c r="KW505" s="2"/>
      <c r="KX505" s="2"/>
      <c r="KY505" s="2"/>
      <c r="KZ505" s="2"/>
      <c r="LA505" s="2"/>
      <c r="LB505" s="2"/>
      <c r="LC505" s="2"/>
      <c r="LD505" s="2"/>
      <c r="LE505" s="2"/>
      <c r="LF505" s="2"/>
      <c r="LG505" s="2"/>
      <c r="LH505" s="2"/>
      <c r="LI505" s="2"/>
    </row>
    <row r="506" spans="7:321" x14ac:dyDescent="0.3">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c r="IW506" s="2"/>
      <c r="IX506" s="2"/>
      <c r="IY506" s="2"/>
      <c r="IZ506" s="2"/>
      <c r="JA506" s="2"/>
      <c r="JB506" s="2"/>
      <c r="JC506" s="2"/>
      <c r="JD506" s="2"/>
      <c r="JE506" s="2"/>
      <c r="JF506" s="2"/>
      <c r="JG506" s="2"/>
      <c r="JH506" s="2"/>
      <c r="JI506" s="2"/>
      <c r="JJ506" s="2"/>
      <c r="JK506" s="2"/>
      <c r="JL506" s="2"/>
      <c r="JM506" s="2"/>
      <c r="JN506" s="2"/>
      <c r="JO506" s="2"/>
      <c r="JP506" s="2"/>
      <c r="JQ506" s="2"/>
      <c r="JR506" s="2"/>
      <c r="JS506" s="2"/>
      <c r="JT506" s="2"/>
      <c r="JU506" s="2"/>
      <c r="JV506" s="2"/>
      <c r="JW506" s="2"/>
      <c r="JX506" s="2"/>
      <c r="JY506" s="2"/>
      <c r="JZ506" s="2"/>
      <c r="KA506" s="2"/>
      <c r="KB506" s="2"/>
      <c r="KC506" s="2"/>
      <c r="KD506" s="2"/>
      <c r="KE506" s="2"/>
      <c r="KF506" s="2"/>
      <c r="KG506" s="2"/>
      <c r="KH506" s="2"/>
      <c r="KI506" s="2"/>
      <c r="KJ506" s="2"/>
      <c r="KK506" s="2"/>
      <c r="KL506" s="2"/>
      <c r="KM506" s="2"/>
      <c r="KN506" s="2"/>
      <c r="KO506" s="2"/>
      <c r="KP506" s="2"/>
      <c r="KQ506" s="2"/>
      <c r="KR506" s="2"/>
      <c r="KS506" s="2"/>
      <c r="KT506" s="2"/>
      <c r="KU506" s="2"/>
      <c r="KV506" s="2"/>
      <c r="KW506" s="2"/>
      <c r="KX506" s="2"/>
      <c r="KY506" s="2"/>
      <c r="KZ506" s="2"/>
      <c r="LA506" s="2"/>
      <c r="LB506" s="2"/>
      <c r="LC506" s="2"/>
      <c r="LD506" s="2"/>
      <c r="LE506" s="2"/>
      <c r="LF506" s="2"/>
      <c r="LG506" s="2"/>
      <c r="LH506" s="2"/>
      <c r="LI506" s="2"/>
    </row>
    <row r="507" spans="7:321" x14ac:dyDescent="0.3">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c r="IW507" s="2"/>
      <c r="IX507" s="2"/>
      <c r="IY507" s="2"/>
      <c r="IZ507" s="2"/>
      <c r="JA507" s="2"/>
      <c r="JB507" s="2"/>
      <c r="JC507" s="2"/>
      <c r="JD507" s="2"/>
      <c r="JE507" s="2"/>
      <c r="JF507" s="2"/>
      <c r="JG507" s="2"/>
      <c r="JH507" s="2"/>
      <c r="JI507" s="2"/>
      <c r="JJ507" s="2"/>
      <c r="JK507" s="2"/>
      <c r="JL507" s="2"/>
      <c r="JM507" s="2"/>
      <c r="JN507" s="2"/>
      <c r="JO507" s="2"/>
      <c r="JP507" s="2"/>
      <c r="JQ507" s="2"/>
      <c r="JR507" s="2"/>
      <c r="JS507" s="2"/>
      <c r="JT507" s="2"/>
      <c r="JU507" s="2"/>
      <c r="JV507" s="2"/>
      <c r="JW507" s="2"/>
      <c r="JX507" s="2"/>
      <c r="JY507" s="2"/>
      <c r="JZ507" s="2"/>
      <c r="KA507" s="2"/>
      <c r="KB507" s="2"/>
      <c r="KC507" s="2"/>
      <c r="KD507" s="2"/>
      <c r="KE507" s="2"/>
      <c r="KF507" s="2"/>
      <c r="KG507" s="2"/>
      <c r="KH507" s="2"/>
      <c r="KI507" s="2"/>
      <c r="KJ507" s="2"/>
      <c r="KK507" s="2"/>
      <c r="KL507" s="2"/>
      <c r="KM507" s="2"/>
      <c r="KN507" s="2"/>
      <c r="KO507" s="2"/>
      <c r="KP507" s="2"/>
      <c r="KQ507" s="2"/>
      <c r="KR507" s="2"/>
      <c r="KS507" s="2"/>
      <c r="KT507" s="2"/>
      <c r="KU507" s="2"/>
      <c r="KV507" s="2"/>
      <c r="KW507" s="2"/>
      <c r="KX507" s="2"/>
      <c r="KY507" s="2"/>
      <c r="KZ507" s="2"/>
      <c r="LA507" s="2"/>
      <c r="LB507" s="2"/>
      <c r="LC507" s="2"/>
      <c r="LD507" s="2"/>
      <c r="LE507" s="2"/>
      <c r="LF507" s="2"/>
      <c r="LG507" s="2"/>
      <c r="LH507" s="2"/>
      <c r="LI507" s="2"/>
    </row>
    <row r="508" spans="7:321" x14ac:dyDescent="0.3">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c r="IW508" s="2"/>
      <c r="IX508" s="2"/>
      <c r="IY508" s="2"/>
      <c r="IZ508" s="2"/>
      <c r="JA508" s="2"/>
      <c r="JB508" s="2"/>
      <c r="JC508" s="2"/>
      <c r="JD508" s="2"/>
      <c r="JE508" s="2"/>
      <c r="JF508" s="2"/>
      <c r="JG508" s="2"/>
      <c r="JH508" s="2"/>
      <c r="JI508" s="2"/>
      <c r="JJ508" s="2"/>
      <c r="JK508" s="2"/>
      <c r="JL508" s="2"/>
      <c r="JM508" s="2"/>
      <c r="JN508" s="2"/>
      <c r="JO508" s="2"/>
      <c r="JP508" s="2"/>
      <c r="JQ508" s="2"/>
      <c r="JR508" s="2"/>
      <c r="JS508" s="2"/>
      <c r="JT508" s="2"/>
      <c r="JU508" s="2"/>
      <c r="JV508" s="2"/>
      <c r="JW508" s="2"/>
      <c r="JX508" s="2"/>
      <c r="JY508" s="2"/>
      <c r="JZ508" s="2"/>
      <c r="KA508" s="2"/>
      <c r="KB508" s="2"/>
      <c r="KC508" s="2"/>
      <c r="KD508" s="2"/>
      <c r="KE508" s="2"/>
      <c r="KF508" s="2"/>
      <c r="KG508" s="2"/>
      <c r="KH508" s="2"/>
      <c r="KI508" s="2"/>
      <c r="KJ508" s="2"/>
      <c r="KK508" s="2"/>
      <c r="KL508" s="2"/>
      <c r="KM508" s="2"/>
      <c r="KN508" s="2"/>
      <c r="KO508" s="2"/>
      <c r="KP508" s="2"/>
      <c r="KQ508" s="2"/>
      <c r="KR508" s="2"/>
      <c r="KS508" s="2"/>
      <c r="KT508" s="2"/>
      <c r="KU508" s="2"/>
      <c r="KV508" s="2"/>
      <c r="KW508" s="2"/>
      <c r="KX508" s="2"/>
      <c r="KY508" s="2"/>
      <c r="KZ508" s="2"/>
      <c r="LA508" s="2"/>
      <c r="LB508" s="2"/>
      <c r="LC508" s="2"/>
      <c r="LD508" s="2"/>
      <c r="LE508" s="2"/>
      <c r="LF508" s="2"/>
      <c r="LG508" s="2"/>
      <c r="LH508" s="2"/>
      <c r="LI508" s="2"/>
    </row>
    <row r="509" spans="7:321" x14ac:dyDescent="0.3">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c r="IW509" s="2"/>
      <c r="IX509" s="2"/>
      <c r="IY509" s="2"/>
      <c r="IZ509" s="2"/>
      <c r="JA509" s="2"/>
      <c r="JB509" s="2"/>
      <c r="JC509" s="2"/>
      <c r="JD509" s="2"/>
      <c r="JE509" s="2"/>
      <c r="JF509" s="2"/>
      <c r="JG509" s="2"/>
      <c r="JH509" s="2"/>
      <c r="JI509" s="2"/>
      <c r="JJ509" s="2"/>
      <c r="JK509" s="2"/>
      <c r="JL509" s="2"/>
      <c r="JM509" s="2"/>
      <c r="JN509" s="2"/>
      <c r="JO509" s="2"/>
      <c r="JP509" s="2"/>
      <c r="JQ509" s="2"/>
      <c r="JR509" s="2"/>
      <c r="JS509" s="2"/>
      <c r="JT509" s="2"/>
      <c r="JU509" s="2"/>
      <c r="JV509" s="2"/>
      <c r="JW509" s="2"/>
      <c r="JX509" s="2"/>
      <c r="JY509" s="2"/>
      <c r="JZ509" s="2"/>
      <c r="KA509" s="2"/>
      <c r="KB509" s="2"/>
      <c r="KC509" s="2"/>
      <c r="KD509" s="2"/>
      <c r="KE509" s="2"/>
      <c r="KF509" s="2"/>
      <c r="KG509" s="2"/>
      <c r="KH509" s="2"/>
      <c r="KI509" s="2"/>
      <c r="KJ509" s="2"/>
      <c r="KK509" s="2"/>
      <c r="KL509" s="2"/>
      <c r="KM509" s="2"/>
      <c r="KN509" s="2"/>
      <c r="KO509" s="2"/>
      <c r="KP509" s="2"/>
      <c r="KQ509" s="2"/>
      <c r="KR509" s="2"/>
      <c r="KS509" s="2"/>
      <c r="KT509" s="2"/>
      <c r="KU509" s="2"/>
      <c r="KV509" s="2"/>
      <c r="KW509" s="2"/>
      <c r="KX509" s="2"/>
      <c r="KY509" s="2"/>
      <c r="KZ509" s="2"/>
      <c r="LA509" s="2"/>
      <c r="LB509" s="2"/>
      <c r="LC509" s="2"/>
      <c r="LD509" s="2"/>
      <c r="LE509" s="2"/>
      <c r="LF509" s="2"/>
      <c r="LG509" s="2"/>
      <c r="LH509" s="2"/>
      <c r="LI509" s="2"/>
    </row>
    <row r="510" spans="7:321" x14ac:dyDescent="0.3">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c r="IW510" s="2"/>
      <c r="IX510" s="2"/>
      <c r="IY510" s="2"/>
      <c r="IZ510" s="2"/>
      <c r="JA510" s="2"/>
      <c r="JB510" s="2"/>
      <c r="JC510" s="2"/>
      <c r="JD510" s="2"/>
      <c r="JE510" s="2"/>
      <c r="JF510" s="2"/>
      <c r="JG510" s="2"/>
      <c r="JH510" s="2"/>
      <c r="JI510" s="2"/>
      <c r="JJ510" s="2"/>
      <c r="JK510" s="2"/>
      <c r="JL510" s="2"/>
      <c r="JM510" s="2"/>
      <c r="JN510" s="2"/>
      <c r="JO510" s="2"/>
      <c r="JP510" s="2"/>
      <c r="JQ510" s="2"/>
      <c r="JR510" s="2"/>
      <c r="JS510" s="2"/>
      <c r="JT510" s="2"/>
      <c r="JU510" s="2"/>
      <c r="JV510" s="2"/>
      <c r="JW510" s="2"/>
      <c r="JX510" s="2"/>
      <c r="JY510" s="2"/>
      <c r="JZ510" s="2"/>
      <c r="KA510" s="2"/>
      <c r="KB510" s="2"/>
      <c r="KC510" s="2"/>
      <c r="KD510" s="2"/>
      <c r="KE510" s="2"/>
      <c r="KF510" s="2"/>
      <c r="KG510" s="2"/>
      <c r="KH510" s="2"/>
      <c r="KI510" s="2"/>
      <c r="KJ510" s="2"/>
      <c r="KK510" s="2"/>
      <c r="KL510" s="2"/>
      <c r="KM510" s="2"/>
      <c r="KN510" s="2"/>
      <c r="KO510" s="2"/>
      <c r="KP510" s="2"/>
      <c r="KQ510" s="2"/>
      <c r="KR510" s="2"/>
      <c r="KS510" s="2"/>
      <c r="KT510" s="2"/>
      <c r="KU510" s="2"/>
      <c r="KV510" s="2"/>
      <c r="KW510" s="2"/>
      <c r="KX510" s="2"/>
      <c r="KY510" s="2"/>
      <c r="KZ510" s="2"/>
      <c r="LA510" s="2"/>
      <c r="LB510" s="2"/>
      <c r="LC510" s="2"/>
      <c r="LD510" s="2"/>
      <c r="LE510" s="2"/>
      <c r="LF510" s="2"/>
      <c r="LG510" s="2"/>
      <c r="LH510" s="2"/>
      <c r="LI510" s="2"/>
    </row>
    <row r="511" spans="7:321" x14ac:dyDescent="0.3">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c r="IW511" s="2"/>
      <c r="IX511" s="2"/>
      <c r="IY511" s="2"/>
      <c r="IZ511" s="2"/>
      <c r="JA511" s="2"/>
      <c r="JB511" s="2"/>
      <c r="JC511" s="2"/>
      <c r="JD511" s="2"/>
      <c r="JE511" s="2"/>
      <c r="JF511" s="2"/>
      <c r="JG511" s="2"/>
      <c r="JH511" s="2"/>
      <c r="JI511" s="2"/>
      <c r="JJ511" s="2"/>
      <c r="JK511" s="2"/>
      <c r="JL511" s="2"/>
      <c r="JM511" s="2"/>
      <c r="JN511" s="2"/>
      <c r="JO511" s="2"/>
      <c r="JP511" s="2"/>
      <c r="JQ511" s="2"/>
      <c r="JR511" s="2"/>
      <c r="JS511" s="2"/>
      <c r="JT511" s="2"/>
      <c r="JU511" s="2"/>
      <c r="JV511" s="2"/>
      <c r="JW511" s="2"/>
      <c r="JX511" s="2"/>
      <c r="JY511" s="2"/>
      <c r="JZ511" s="2"/>
      <c r="KA511" s="2"/>
      <c r="KB511" s="2"/>
      <c r="KC511" s="2"/>
      <c r="KD511" s="2"/>
      <c r="KE511" s="2"/>
      <c r="KF511" s="2"/>
      <c r="KG511" s="2"/>
      <c r="KH511" s="2"/>
      <c r="KI511" s="2"/>
      <c r="KJ511" s="2"/>
      <c r="KK511" s="2"/>
      <c r="KL511" s="2"/>
      <c r="KM511" s="2"/>
      <c r="KN511" s="2"/>
      <c r="KO511" s="2"/>
      <c r="KP511" s="2"/>
      <c r="KQ511" s="2"/>
      <c r="KR511" s="2"/>
      <c r="KS511" s="2"/>
      <c r="KT511" s="2"/>
      <c r="KU511" s="2"/>
      <c r="KV511" s="2"/>
      <c r="KW511" s="2"/>
      <c r="KX511" s="2"/>
      <c r="KY511" s="2"/>
      <c r="KZ511" s="2"/>
      <c r="LA511" s="2"/>
      <c r="LB511" s="2"/>
      <c r="LC511" s="2"/>
      <c r="LD511" s="2"/>
      <c r="LE511" s="2"/>
      <c r="LF511" s="2"/>
      <c r="LG511" s="2"/>
      <c r="LH511" s="2"/>
      <c r="LI511" s="2"/>
    </row>
    <row r="512" spans="7:321" x14ac:dyDescent="0.3">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c r="IW512" s="2"/>
      <c r="IX512" s="2"/>
      <c r="IY512" s="2"/>
      <c r="IZ512" s="2"/>
      <c r="JA512" s="2"/>
      <c r="JB512" s="2"/>
      <c r="JC512" s="2"/>
      <c r="JD512" s="2"/>
      <c r="JE512" s="2"/>
      <c r="JF512" s="2"/>
      <c r="JG512" s="2"/>
      <c r="JH512" s="2"/>
      <c r="JI512" s="2"/>
      <c r="JJ512" s="2"/>
      <c r="JK512" s="2"/>
      <c r="JL512" s="2"/>
      <c r="JM512" s="2"/>
      <c r="JN512" s="2"/>
      <c r="JO512" s="2"/>
      <c r="JP512" s="2"/>
      <c r="JQ512" s="2"/>
      <c r="JR512" s="2"/>
      <c r="JS512" s="2"/>
      <c r="JT512" s="2"/>
      <c r="JU512" s="2"/>
      <c r="JV512" s="2"/>
      <c r="JW512" s="2"/>
      <c r="JX512" s="2"/>
      <c r="JY512" s="2"/>
      <c r="JZ512" s="2"/>
      <c r="KA512" s="2"/>
      <c r="KB512" s="2"/>
      <c r="KC512" s="2"/>
      <c r="KD512" s="2"/>
      <c r="KE512" s="2"/>
      <c r="KF512" s="2"/>
      <c r="KG512" s="2"/>
      <c r="KH512" s="2"/>
      <c r="KI512" s="2"/>
      <c r="KJ512" s="2"/>
      <c r="KK512" s="2"/>
      <c r="KL512" s="2"/>
      <c r="KM512" s="2"/>
      <c r="KN512" s="2"/>
      <c r="KO512" s="2"/>
      <c r="KP512" s="2"/>
      <c r="KQ512" s="2"/>
      <c r="KR512" s="2"/>
      <c r="KS512" s="2"/>
      <c r="KT512" s="2"/>
      <c r="KU512" s="2"/>
      <c r="KV512" s="2"/>
      <c r="KW512" s="2"/>
      <c r="KX512" s="2"/>
      <c r="KY512" s="2"/>
      <c r="KZ512" s="2"/>
      <c r="LA512" s="2"/>
      <c r="LB512" s="2"/>
      <c r="LC512" s="2"/>
      <c r="LD512" s="2"/>
      <c r="LE512" s="2"/>
      <c r="LF512" s="2"/>
      <c r="LG512" s="2"/>
      <c r="LH512" s="2"/>
      <c r="LI512" s="2"/>
    </row>
    <row r="513" spans="7:321" x14ac:dyDescent="0.3">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c r="IW513" s="2"/>
      <c r="IX513" s="2"/>
      <c r="IY513" s="2"/>
      <c r="IZ513" s="2"/>
      <c r="JA513" s="2"/>
      <c r="JB513" s="2"/>
      <c r="JC513" s="2"/>
      <c r="JD513" s="2"/>
      <c r="JE513" s="2"/>
      <c r="JF513" s="2"/>
      <c r="JG513" s="2"/>
      <c r="JH513" s="2"/>
      <c r="JI513" s="2"/>
      <c r="JJ513" s="2"/>
      <c r="JK513" s="2"/>
      <c r="JL513" s="2"/>
      <c r="JM513" s="2"/>
      <c r="JN513" s="2"/>
      <c r="JO513" s="2"/>
      <c r="JP513" s="2"/>
      <c r="JQ513" s="2"/>
      <c r="JR513" s="2"/>
      <c r="JS513" s="2"/>
      <c r="JT513" s="2"/>
      <c r="JU513" s="2"/>
      <c r="JV513" s="2"/>
      <c r="JW513" s="2"/>
      <c r="JX513" s="2"/>
      <c r="JY513" s="2"/>
      <c r="JZ513" s="2"/>
      <c r="KA513" s="2"/>
      <c r="KB513" s="2"/>
      <c r="KC513" s="2"/>
      <c r="KD513" s="2"/>
      <c r="KE513" s="2"/>
      <c r="KF513" s="2"/>
      <c r="KG513" s="2"/>
      <c r="KH513" s="2"/>
      <c r="KI513" s="2"/>
      <c r="KJ513" s="2"/>
      <c r="KK513" s="2"/>
      <c r="KL513" s="2"/>
      <c r="KM513" s="2"/>
      <c r="KN513" s="2"/>
      <c r="KO513" s="2"/>
      <c r="KP513" s="2"/>
      <c r="KQ513" s="2"/>
      <c r="KR513" s="2"/>
      <c r="KS513" s="2"/>
      <c r="KT513" s="2"/>
      <c r="KU513" s="2"/>
      <c r="KV513" s="2"/>
      <c r="KW513" s="2"/>
      <c r="KX513" s="2"/>
      <c r="KY513" s="2"/>
      <c r="KZ513" s="2"/>
      <c r="LA513" s="2"/>
      <c r="LB513" s="2"/>
      <c r="LC513" s="2"/>
      <c r="LD513" s="2"/>
      <c r="LE513" s="2"/>
      <c r="LF513" s="2"/>
      <c r="LG513" s="2"/>
      <c r="LH513" s="2"/>
      <c r="LI513" s="2"/>
    </row>
    <row r="514" spans="7:321" x14ac:dyDescent="0.3">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c r="IW514" s="2"/>
      <c r="IX514" s="2"/>
      <c r="IY514" s="2"/>
      <c r="IZ514" s="2"/>
      <c r="JA514" s="2"/>
      <c r="JB514" s="2"/>
      <c r="JC514" s="2"/>
      <c r="JD514" s="2"/>
      <c r="JE514" s="2"/>
      <c r="JF514" s="2"/>
      <c r="JG514" s="2"/>
      <c r="JH514" s="2"/>
      <c r="JI514" s="2"/>
      <c r="JJ514" s="2"/>
      <c r="JK514" s="2"/>
      <c r="JL514" s="2"/>
      <c r="JM514" s="2"/>
      <c r="JN514" s="2"/>
      <c r="JO514" s="2"/>
      <c r="JP514" s="2"/>
      <c r="JQ514" s="2"/>
      <c r="JR514" s="2"/>
      <c r="JS514" s="2"/>
      <c r="JT514" s="2"/>
      <c r="JU514" s="2"/>
      <c r="JV514" s="2"/>
      <c r="JW514" s="2"/>
      <c r="JX514" s="2"/>
      <c r="JY514" s="2"/>
      <c r="JZ514" s="2"/>
      <c r="KA514" s="2"/>
      <c r="KB514" s="2"/>
      <c r="KC514" s="2"/>
      <c r="KD514" s="2"/>
      <c r="KE514" s="2"/>
      <c r="KF514" s="2"/>
      <c r="KG514" s="2"/>
      <c r="KH514" s="2"/>
      <c r="KI514" s="2"/>
      <c r="KJ514" s="2"/>
      <c r="KK514" s="2"/>
      <c r="KL514" s="2"/>
      <c r="KM514" s="2"/>
      <c r="KN514" s="2"/>
      <c r="KO514" s="2"/>
      <c r="KP514" s="2"/>
      <c r="KQ514" s="2"/>
      <c r="KR514" s="2"/>
      <c r="KS514" s="2"/>
      <c r="KT514" s="2"/>
      <c r="KU514" s="2"/>
      <c r="KV514" s="2"/>
      <c r="KW514" s="2"/>
      <c r="KX514" s="2"/>
      <c r="KY514" s="2"/>
      <c r="KZ514" s="2"/>
      <c r="LA514" s="2"/>
      <c r="LB514" s="2"/>
      <c r="LC514" s="2"/>
      <c r="LD514" s="2"/>
      <c r="LE514" s="2"/>
      <c r="LF514" s="2"/>
      <c r="LG514" s="2"/>
      <c r="LH514" s="2"/>
      <c r="LI514" s="2"/>
    </row>
    <row r="515" spans="7:321" x14ac:dyDescent="0.3">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c r="IW515" s="2"/>
      <c r="IX515" s="2"/>
      <c r="IY515" s="2"/>
      <c r="IZ515" s="2"/>
      <c r="JA515" s="2"/>
      <c r="JB515" s="2"/>
      <c r="JC515" s="2"/>
      <c r="JD515" s="2"/>
      <c r="JE515" s="2"/>
      <c r="JF515" s="2"/>
      <c r="JG515" s="2"/>
      <c r="JH515" s="2"/>
      <c r="JI515" s="2"/>
      <c r="JJ515" s="2"/>
      <c r="JK515" s="2"/>
      <c r="JL515" s="2"/>
      <c r="JM515" s="2"/>
      <c r="JN515" s="2"/>
      <c r="JO515" s="2"/>
      <c r="JP515" s="2"/>
      <c r="JQ515" s="2"/>
      <c r="JR515" s="2"/>
      <c r="JS515" s="2"/>
      <c r="JT515" s="2"/>
      <c r="JU515" s="2"/>
      <c r="JV515" s="2"/>
      <c r="JW515" s="2"/>
      <c r="JX515" s="2"/>
      <c r="JY515" s="2"/>
      <c r="JZ515" s="2"/>
      <c r="KA515" s="2"/>
      <c r="KB515" s="2"/>
      <c r="KC515" s="2"/>
      <c r="KD515" s="2"/>
      <c r="KE515" s="2"/>
      <c r="KF515" s="2"/>
      <c r="KG515" s="2"/>
      <c r="KH515" s="2"/>
      <c r="KI515" s="2"/>
      <c r="KJ515" s="2"/>
      <c r="KK515" s="2"/>
      <c r="KL515" s="2"/>
      <c r="KM515" s="2"/>
      <c r="KN515" s="2"/>
      <c r="KO515" s="2"/>
      <c r="KP515" s="2"/>
      <c r="KQ515" s="2"/>
      <c r="KR515" s="2"/>
      <c r="KS515" s="2"/>
      <c r="KT515" s="2"/>
      <c r="KU515" s="2"/>
      <c r="KV515" s="2"/>
      <c r="KW515" s="2"/>
      <c r="KX515" s="2"/>
      <c r="KY515" s="2"/>
      <c r="KZ515" s="2"/>
      <c r="LA515" s="2"/>
      <c r="LB515" s="2"/>
      <c r="LC515" s="2"/>
      <c r="LD515" s="2"/>
      <c r="LE515" s="2"/>
      <c r="LF515" s="2"/>
      <c r="LG515" s="2"/>
      <c r="LH515" s="2"/>
      <c r="LI515" s="2"/>
    </row>
    <row r="516" spans="7:321" x14ac:dyDescent="0.3">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c r="IW516" s="2"/>
      <c r="IX516" s="2"/>
      <c r="IY516" s="2"/>
      <c r="IZ516" s="2"/>
      <c r="JA516" s="2"/>
      <c r="JB516" s="2"/>
      <c r="JC516" s="2"/>
      <c r="JD516" s="2"/>
      <c r="JE516" s="2"/>
      <c r="JF516" s="2"/>
      <c r="JG516" s="2"/>
      <c r="JH516" s="2"/>
      <c r="JI516" s="2"/>
      <c r="JJ516" s="2"/>
      <c r="JK516" s="2"/>
      <c r="JL516" s="2"/>
      <c r="JM516" s="2"/>
      <c r="JN516" s="2"/>
      <c r="JO516" s="2"/>
      <c r="JP516" s="2"/>
      <c r="JQ516" s="2"/>
      <c r="JR516" s="2"/>
      <c r="JS516" s="2"/>
      <c r="JT516" s="2"/>
      <c r="JU516" s="2"/>
      <c r="JV516" s="2"/>
      <c r="JW516" s="2"/>
      <c r="JX516" s="2"/>
      <c r="JY516" s="2"/>
      <c r="JZ516" s="2"/>
      <c r="KA516" s="2"/>
      <c r="KB516" s="2"/>
      <c r="KC516" s="2"/>
      <c r="KD516" s="2"/>
      <c r="KE516" s="2"/>
      <c r="KF516" s="2"/>
      <c r="KG516" s="2"/>
      <c r="KH516" s="2"/>
      <c r="KI516" s="2"/>
      <c r="KJ516" s="2"/>
      <c r="KK516" s="2"/>
      <c r="KL516" s="2"/>
      <c r="KM516" s="2"/>
      <c r="KN516" s="2"/>
      <c r="KO516" s="2"/>
      <c r="KP516" s="2"/>
      <c r="KQ516" s="2"/>
      <c r="KR516" s="2"/>
      <c r="KS516" s="2"/>
      <c r="KT516" s="2"/>
      <c r="KU516" s="2"/>
      <c r="KV516" s="2"/>
      <c r="KW516" s="2"/>
      <c r="KX516" s="2"/>
      <c r="KY516" s="2"/>
      <c r="KZ516" s="2"/>
      <c r="LA516" s="2"/>
      <c r="LB516" s="2"/>
      <c r="LC516" s="2"/>
      <c r="LD516" s="2"/>
      <c r="LE516" s="2"/>
      <c r="LF516" s="2"/>
      <c r="LG516" s="2"/>
      <c r="LH516" s="2"/>
      <c r="LI516" s="2"/>
    </row>
    <row r="517" spans="7:321" x14ac:dyDescent="0.3">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c r="IW517" s="2"/>
      <c r="IX517" s="2"/>
      <c r="IY517" s="2"/>
      <c r="IZ517" s="2"/>
      <c r="JA517" s="2"/>
      <c r="JB517" s="2"/>
      <c r="JC517" s="2"/>
      <c r="JD517" s="2"/>
      <c r="JE517" s="2"/>
      <c r="JF517" s="2"/>
      <c r="JG517" s="2"/>
      <c r="JH517" s="2"/>
      <c r="JI517" s="2"/>
      <c r="JJ517" s="2"/>
      <c r="JK517" s="2"/>
      <c r="JL517" s="2"/>
      <c r="JM517" s="2"/>
      <c r="JN517" s="2"/>
      <c r="JO517" s="2"/>
      <c r="JP517" s="2"/>
      <c r="JQ517" s="2"/>
      <c r="JR517" s="2"/>
      <c r="JS517" s="2"/>
      <c r="JT517" s="2"/>
      <c r="JU517" s="2"/>
      <c r="JV517" s="2"/>
      <c r="JW517" s="2"/>
      <c r="JX517" s="2"/>
      <c r="JY517" s="2"/>
      <c r="JZ517" s="2"/>
      <c r="KA517" s="2"/>
      <c r="KB517" s="2"/>
      <c r="KC517" s="2"/>
      <c r="KD517" s="2"/>
      <c r="KE517" s="2"/>
      <c r="KF517" s="2"/>
      <c r="KG517" s="2"/>
      <c r="KH517" s="2"/>
      <c r="KI517" s="2"/>
      <c r="KJ517" s="2"/>
      <c r="KK517" s="2"/>
      <c r="KL517" s="2"/>
      <c r="KM517" s="2"/>
      <c r="KN517" s="2"/>
      <c r="KO517" s="2"/>
      <c r="KP517" s="2"/>
      <c r="KQ517" s="2"/>
      <c r="KR517" s="2"/>
      <c r="KS517" s="2"/>
      <c r="KT517" s="2"/>
      <c r="KU517" s="2"/>
      <c r="KV517" s="2"/>
      <c r="KW517" s="2"/>
      <c r="KX517" s="2"/>
      <c r="KY517" s="2"/>
      <c r="KZ517" s="2"/>
      <c r="LA517" s="2"/>
      <c r="LB517" s="2"/>
      <c r="LC517" s="2"/>
      <c r="LD517" s="2"/>
      <c r="LE517" s="2"/>
      <c r="LF517" s="2"/>
      <c r="LG517" s="2"/>
      <c r="LH517" s="2"/>
      <c r="LI517" s="2"/>
    </row>
    <row r="518" spans="7:321" x14ac:dyDescent="0.3">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c r="IW518" s="2"/>
      <c r="IX518" s="2"/>
      <c r="IY518" s="2"/>
      <c r="IZ518" s="2"/>
      <c r="JA518" s="2"/>
      <c r="JB518" s="2"/>
      <c r="JC518" s="2"/>
      <c r="JD518" s="2"/>
      <c r="JE518" s="2"/>
      <c r="JF518" s="2"/>
      <c r="JG518" s="2"/>
      <c r="JH518" s="2"/>
      <c r="JI518" s="2"/>
      <c r="JJ518" s="2"/>
      <c r="JK518" s="2"/>
      <c r="JL518" s="2"/>
      <c r="JM518" s="2"/>
      <c r="JN518" s="2"/>
      <c r="JO518" s="2"/>
      <c r="JP518" s="2"/>
      <c r="JQ518" s="2"/>
      <c r="JR518" s="2"/>
      <c r="JS518" s="2"/>
      <c r="JT518" s="2"/>
      <c r="JU518" s="2"/>
      <c r="JV518" s="2"/>
      <c r="JW518" s="2"/>
      <c r="JX518" s="2"/>
      <c r="JY518" s="2"/>
      <c r="JZ518" s="2"/>
      <c r="KA518" s="2"/>
      <c r="KB518" s="2"/>
      <c r="KC518" s="2"/>
      <c r="KD518" s="2"/>
      <c r="KE518" s="2"/>
      <c r="KF518" s="2"/>
      <c r="KG518" s="2"/>
      <c r="KH518" s="2"/>
      <c r="KI518" s="2"/>
      <c r="KJ518" s="2"/>
      <c r="KK518" s="2"/>
      <c r="KL518" s="2"/>
      <c r="KM518" s="2"/>
      <c r="KN518" s="2"/>
      <c r="KO518" s="2"/>
      <c r="KP518" s="2"/>
      <c r="KQ518" s="2"/>
      <c r="KR518" s="2"/>
      <c r="KS518" s="2"/>
      <c r="KT518" s="2"/>
      <c r="KU518" s="2"/>
      <c r="KV518" s="2"/>
      <c r="KW518" s="2"/>
      <c r="KX518" s="2"/>
      <c r="KY518" s="2"/>
      <c r="KZ518" s="2"/>
      <c r="LA518" s="2"/>
      <c r="LB518" s="2"/>
      <c r="LC518" s="2"/>
      <c r="LD518" s="2"/>
      <c r="LE518" s="2"/>
      <c r="LF518" s="2"/>
      <c r="LG518" s="2"/>
      <c r="LH518" s="2"/>
      <c r="LI518" s="2"/>
    </row>
    <row r="519" spans="7:321" x14ac:dyDescent="0.3">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c r="IW519" s="2"/>
      <c r="IX519" s="2"/>
      <c r="IY519" s="2"/>
      <c r="IZ519" s="2"/>
      <c r="JA519" s="2"/>
      <c r="JB519" s="2"/>
      <c r="JC519" s="2"/>
      <c r="JD519" s="2"/>
      <c r="JE519" s="2"/>
      <c r="JF519" s="2"/>
      <c r="JG519" s="2"/>
      <c r="JH519" s="2"/>
      <c r="JI519" s="2"/>
      <c r="JJ519" s="2"/>
      <c r="JK519" s="2"/>
      <c r="JL519" s="2"/>
      <c r="JM519" s="2"/>
      <c r="JN519" s="2"/>
      <c r="JO519" s="2"/>
      <c r="JP519" s="2"/>
      <c r="JQ519" s="2"/>
      <c r="JR519" s="2"/>
      <c r="JS519" s="2"/>
      <c r="JT519" s="2"/>
      <c r="JU519" s="2"/>
      <c r="JV519" s="2"/>
      <c r="JW519" s="2"/>
      <c r="JX519" s="2"/>
      <c r="JY519" s="2"/>
      <c r="JZ519" s="2"/>
      <c r="KA519" s="2"/>
      <c r="KB519" s="2"/>
      <c r="KC519" s="2"/>
      <c r="KD519" s="2"/>
      <c r="KE519" s="2"/>
      <c r="KF519" s="2"/>
      <c r="KG519" s="2"/>
      <c r="KH519" s="2"/>
      <c r="KI519" s="2"/>
      <c r="KJ519" s="2"/>
      <c r="KK519" s="2"/>
      <c r="KL519" s="2"/>
      <c r="KM519" s="2"/>
      <c r="KN519" s="2"/>
      <c r="KO519" s="2"/>
      <c r="KP519" s="2"/>
      <c r="KQ519" s="2"/>
      <c r="KR519" s="2"/>
      <c r="KS519" s="2"/>
      <c r="KT519" s="2"/>
      <c r="KU519" s="2"/>
      <c r="KV519" s="2"/>
      <c r="KW519" s="2"/>
      <c r="KX519" s="2"/>
      <c r="KY519" s="2"/>
      <c r="KZ519" s="2"/>
      <c r="LA519" s="2"/>
      <c r="LB519" s="2"/>
      <c r="LC519" s="2"/>
      <c r="LD519" s="2"/>
      <c r="LE519" s="2"/>
      <c r="LF519" s="2"/>
      <c r="LG519" s="2"/>
      <c r="LH519" s="2"/>
      <c r="LI519" s="2"/>
    </row>
    <row r="520" spans="7:321" x14ac:dyDescent="0.3">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c r="IW520" s="2"/>
      <c r="IX520" s="2"/>
      <c r="IY520" s="2"/>
      <c r="IZ520" s="2"/>
      <c r="JA520" s="2"/>
      <c r="JB520" s="2"/>
      <c r="JC520" s="2"/>
      <c r="JD520" s="2"/>
      <c r="JE520" s="2"/>
      <c r="JF520" s="2"/>
      <c r="JG520" s="2"/>
      <c r="JH520" s="2"/>
      <c r="JI520" s="2"/>
      <c r="JJ520" s="2"/>
      <c r="JK520" s="2"/>
      <c r="JL520" s="2"/>
      <c r="JM520" s="2"/>
      <c r="JN520" s="2"/>
      <c r="JO520" s="2"/>
      <c r="JP520" s="2"/>
      <c r="JQ520" s="2"/>
      <c r="JR520" s="2"/>
      <c r="JS520" s="2"/>
      <c r="JT520" s="2"/>
      <c r="JU520" s="2"/>
      <c r="JV520" s="2"/>
      <c r="JW520" s="2"/>
      <c r="JX520" s="2"/>
      <c r="JY520" s="2"/>
      <c r="JZ520" s="2"/>
      <c r="KA520" s="2"/>
      <c r="KB520" s="2"/>
      <c r="KC520" s="2"/>
      <c r="KD520" s="2"/>
      <c r="KE520" s="2"/>
      <c r="KF520" s="2"/>
      <c r="KG520" s="2"/>
      <c r="KH520" s="2"/>
      <c r="KI520" s="2"/>
      <c r="KJ520" s="2"/>
      <c r="KK520" s="2"/>
      <c r="KL520" s="2"/>
      <c r="KM520" s="2"/>
      <c r="KN520" s="2"/>
      <c r="KO520" s="2"/>
      <c r="KP520" s="2"/>
      <c r="KQ520" s="2"/>
      <c r="KR520" s="2"/>
      <c r="KS520" s="2"/>
      <c r="KT520" s="2"/>
      <c r="KU520" s="2"/>
      <c r="KV520" s="2"/>
      <c r="KW520" s="2"/>
      <c r="KX520" s="2"/>
      <c r="KY520" s="2"/>
      <c r="KZ520" s="2"/>
      <c r="LA520" s="2"/>
      <c r="LB520" s="2"/>
      <c r="LC520" s="2"/>
      <c r="LD520" s="2"/>
      <c r="LE520" s="2"/>
      <c r="LF520" s="2"/>
      <c r="LG520" s="2"/>
      <c r="LH520" s="2"/>
      <c r="LI520" s="2"/>
    </row>
    <row r="521" spans="7:321" x14ac:dyDescent="0.3">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c r="IW521" s="2"/>
      <c r="IX521" s="2"/>
      <c r="IY521" s="2"/>
      <c r="IZ521" s="2"/>
      <c r="JA521" s="2"/>
      <c r="JB521" s="2"/>
      <c r="JC521" s="2"/>
      <c r="JD521" s="2"/>
      <c r="JE521" s="2"/>
      <c r="JF521" s="2"/>
      <c r="JG521" s="2"/>
      <c r="JH521" s="2"/>
      <c r="JI521" s="2"/>
      <c r="JJ521" s="2"/>
      <c r="JK521" s="2"/>
      <c r="JL521" s="2"/>
      <c r="JM521" s="2"/>
      <c r="JN521" s="2"/>
      <c r="JO521" s="2"/>
      <c r="JP521" s="2"/>
      <c r="JQ521" s="2"/>
      <c r="JR521" s="2"/>
      <c r="JS521" s="2"/>
      <c r="JT521" s="2"/>
      <c r="JU521" s="2"/>
      <c r="JV521" s="2"/>
      <c r="JW521" s="2"/>
      <c r="JX521" s="2"/>
      <c r="JY521" s="2"/>
      <c r="JZ521" s="2"/>
      <c r="KA521" s="2"/>
      <c r="KB521" s="2"/>
      <c r="KC521" s="2"/>
      <c r="KD521" s="2"/>
      <c r="KE521" s="2"/>
      <c r="KF521" s="2"/>
      <c r="KG521" s="2"/>
      <c r="KH521" s="2"/>
      <c r="KI521" s="2"/>
      <c r="KJ521" s="2"/>
      <c r="KK521" s="2"/>
      <c r="KL521" s="2"/>
      <c r="KM521" s="2"/>
      <c r="KN521" s="2"/>
      <c r="KO521" s="2"/>
      <c r="KP521" s="2"/>
      <c r="KQ521" s="2"/>
      <c r="KR521" s="2"/>
      <c r="KS521" s="2"/>
      <c r="KT521" s="2"/>
      <c r="KU521" s="2"/>
      <c r="KV521" s="2"/>
      <c r="KW521" s="2"/>
      <c r="KX521" s="2"/>
      <c r="KY521" s="2"/>
      <c r="KZ521" s="2"/>
      <c r="LA521" s="2"/>
      <c r="LB521" s="2"/>
      <c r="LC521" s="2"/>
      <c r="LD521" s="2"/>
      <c r="LE521" s="2"/>
      <c r="LF521" s="2"/>
      <c r="LG521" s="2"/>
      <c r="LH521" s="2"/>
      <c r="LI521" s="2"/>
    </row>
    <row r="522" spans="7:321" x14ac:dyDescent="0.3">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c r="IW522" s="2"/>
      <c r="IX522" s="2"/>
      <c r="IY522" s="2"/>
      <c r="IZ522" s="2"/>
      <c r="JA522" s="2"/>
      <c r="JB522" s="2"/>
      <c r="JC522" s="2"/>
      <c r="JD522" s="2"/>
      <c r="JE522" s="2"/>
      <c r="JF522" s="2"/>
      <c r="JG522" s="2"/>
      <c r="JH522" s="2"/>
      <c r="JI522" s="2"/>
      <c r="JJ522" s="2"/>
      <c r="JK522" s="2"/>
      <c r="JL522" s="2"/>
      <c r="JM522" s="2"/>
      <c r="JN522" s="2"/>
      <c r="JO522" s="2"/>
      <c r="JP522" s="2"/>
      <c r="JQ522" s="2"/>
      <c r="JR522" s="2"/>
      <c r="JS522" s="2"/>
      <c r="JT522" s="2"/>
      <c r="JU522" s="2"/>
      <c r="JV522" s="2"/>
      <c r="JW522" s="2"/>
      <c r="JX522" s="2"/>
      <c r="JY522" s="2"/>
      <c r="JZ522" s="2"/>
      <c r="KA522" s="2"/>
      <c r="KB522" s="2"/>
      <c r="KC522" s="2"/>
      <c r="KD522" s="2"/>
      <c r="KE522" s="2"/>
      <c r="KF522" s="2"/>
      <c r="KG522" s="2"/>
      <c r="KH522" s="2"/>
      <c r="KI522" s="2"/>
      <c r="KJ522" s="2"/>
      <c r="KK522" s="2"/>
      <c r="KL522" s="2"/>
      <c r="KM522" s="2"/>
      <c r="KN522" s="2"/>
      <c r="KO522" s="2"/>
      <c r="KP522" s="2"/>
      <c r="KQ522" s="2"/>
      <c r="KR522" s="2"/>
      <c r="KS522" s="2"/>
      <c r="KT522" s="2"/>
      <c r="KU522" s="2"/>
      <c r="KV522" s="2"/>
      <c r="KW522" s="2"/>
      <c r="KX522" s="2"/>
      <c r="KY522" s="2"/>
      <c r="KZ522" s="2"/>
      <c r="LA522" s="2"/>
      <c r="LB522" s="2"/>
      <c r="LC522" s="2"/>
      <c r="LD522" s="2"/>
      <c r="LE522" s="2"/>
      <c r="LF522" s="2"/>
      <c r="LG522" s="2"/>
      <c r="LH522" s="2"/>
      <c r="LI522" s="2"/>
    </row>
  </sheetData>
  <sheetProtection sheet="1" objects="1" scenarios="1" selectLockedCells="1"/>
  <mergeCells count="95">
    <mergeCell ref="B18:F18"/>
    <mergeCell ref="B132:D132"/>
    <mergeCell ref="B113:C113"/>
    <mergeCell ref="D113:E113"/>
    <mergeCell ref="B63:B65"/>
    <mergeCell ref="D98:F98"/>
    <mergeCell ref="D99:F99"/>
    <mergeCell ref="B82:F82"/>
    <mergeCell ref="C83:F83"/>
    <mergeCell ref="B87:F87"/>
    <mergeCell ref="B108:F108"/>
    <mergeCell ref="C88:F88"/>
    <mergeCell ref="C109:F109"/>
    <mergeCell ref="B107:F107"/>
    <mergeCell ref="B50:F50"/>
    <mergeCell ref="B52:E52"/>
    <mergeCell ref="F129:F131"/>
    <mergeCell ref="B112:F112"/>
    <mergeCell ref="D129:D131"/>
    <mergeCell ref="F117:F119"/>
    <mergeCell ref="F120:F122"/>
    <mergeCell ref="F123:F125"/>
    <mergeCell ref="B117:C119"/>
    <mergeCell ref="B120:C122"/>
    <mergeCell ref="B123:C125"/>
    <mergeCell ref="E117:E119"/>
    <mergeCell ref="E120:E122"/>
    <mergeCell ref="E123:E125"/>
    <mergeCell ref="D114:E116"/>
    <mergeCell ref="D117:D119"/>
    <mergeCell ref="D120:D122"/>
    <mergeCell ref="D126:D128"/>
    <mergeCell ref="B54:F54"/>
    <mergeCell ref="B62:F62"/>
    <mergeCell ref="B59:E59"/>
    <mergeCell ref="B60:E60"/>
    <mergeCell ref="B97:F97"/>
    <mergeCell ref="C63:C65"/>
    <mergeCell ref="B81:F81"/>
    <mergeCell ref="D63:F63"/>
    <mergeCell ref="D64:F65"/>
    <mergeCell ref="C89:F89"/>
    <mergeCell ref="B86:F86"/>
    <mergeCell ref="B79:C79"/>
    <mergeCell ref="C94:F94"/>
    <mergeCell ref="E126:E128"/>
    <mergeCell ref="F126:F128"/>
    <mergeCell ref="B91:F91"/>
    <mergeCell ref="C92:F92"/>
    <mergeCell ref="C93:F93"/>
    <mergeCell ref="C103:F103"/>
    <mergeCell ref="C104:F104"/>
    <mergeCell ref="C95:F95"/>
    <mergeCell ref="C102:F102"/>
    <mergeCell ref="C105:F105"/>
    <mergeCell ref="B101:F101"/>
    <mergeCell ref="B19:D19"/>
    <mergeCell ref="E19:F19"/>
    <mergeCell ref="B56:E56"/>
    <mergeCell ref="B57:E57"/>
    <mergeCell ref="B58:E58"/>
    <mergeCell ref="C20:F20"/>
    <mergeCell ref="C22:F22"/>
    <mergeCell ref="C21:F21"/>
    <mergeCell ref="C25:F25"/>
    <mergeCell ref="C26:F26"/>
    <mergeCell ref="C27:F27"/>
    <mergeCell ref="B51:E51"/>
    <mergeCell ref="C48:F48"/>
    <mergeCell ref="C42:F42"/>
    <mergeCell ref="C43:F43"/>
    <mergeCell ref="C46:F46"/>
    <mergeCell ref="B6:F6"/>
    <mergeCell ref="B8:F8"/>
    <mergeCell ref="B10:F10"/>
    <mergeCell ref="B12:F12"/>
    <mergeCell ref="B17:F17"/>
    <mergeCell ref="B16:F16"/>
    <mergeCell ref="B14:F14"/>
    <mergeCell ref="E129:E131"/>
    <mergeCell ref="C28:F28"/>
    <mergeCell ref="C31:F31"/>
    <mergeCell ref="C32:F32"/>
    <mergeCell ref="C33:F33"/>
    <mergeCell ref="B55:F55"/>
    <mergeCell ref="C47:F47"/>
    <mergeCell ref="C36:F36"/>
    <mergeCell ref="C37:F37"/>
    <mergeCell ref="C38:F38"/>
    <mergeCell ref="C41:F41"/>
    <mergeCell ref="B126:C128"/>
    <mergeCell ref="B129:C131"/>
    <mergeCell ref="F114:F116"/>
    <mergeCell ref="B114:C116"/>
    <mergeCell ref="D123:D125"/>
  </mergeCells>
  <conditionalFormatting sqref="C63:C65">
    <cfRule type="cellIs" dxfId="12" priority="14" operator="equal">
      <formula>"WOW 30%"</formula>
    </cfRule>
    <cfRule type="cellIs" dxfId="11" priority="15" operator="equal">
      <formula>"HF 33%"</formula>
    </cfRule>
    <cfRule type="cellIs" dxfId="10" priority="16" operator="equal">
      <formula>"ARW 33%"</formula>
    </cfRule>
  </conditionalFormatting>
  <conditionalFormatting sqref="C77">
    <cfRule type="cellIs" dxfId="9" priority="24" operator="notEqual">
      <formula>0.33</formula>
    </cfRule>
    <cfRule type="cellIs" dxfId="8" priority="26" operator="equal">
      <formula>0.33</formula>
    </cfRule>
  </conditionalFormatting>
  <conditionalFormatting sqref="D77">
    <cfRule type="cellIs" dxfId="7" priority="27" operator="notEqual">
      <formula>D64</formula>
    </cfRule>
    <cfRule type="cellIs" dxfId="6" priority="28" operator="equal">
      <formula>D64</formula>
    </cfRule>
  </conditionalFormatting>
  <conditionalFormatting sqref="D117:D131">
    <cfRule type="cellIs" dxfId="5" priority="3" operator="equal">
      <formula>"WOW"</formula>
    </cfRule>
    <cfRule type="cellIs" dxfId="4" priority="4" operator="equal">
      <formula>"HF"</formula>
    </cfRule>
    <cfRule type="cellIs" dxfId="3" priority="5" operator="equal">
      <formula>"ARW"</formula>
    </cfRule>
  </conditionalFormatting>
  <conditionalFormatting sqref="D114:E116">
    <cfRule type="cellIs" dxfId="2" priority="17" operator="equal">
      <formula>"67% HF"</formula>
    </cfRule>
    <cfRule type="cellIs" dxfId="1" priority="18" operator="equal">
      <formula>"70% WOW"</formula>
    </cfRule>
    <cfRule type="cellIs" dxfId="0" priority="19" operator="equal">
      <formula>"67% ARWRC"</formula>
    </cfRule>
  </conditionalFormatting>
  <dataValidations disablePrompts="1" xWindow="826" yWindow="390" count="7">
    <dataValidation type="list" showInputMessage="1" showErrorMessage="1" errorTitle="Regional Council" error="Please choose from drop down arrow options." promptTitle="Regional Council" prompt="Choose from Drop Down Arrow_x000a_This field must be filled." sqref="C20:F20" xr:uid="{2863DAF5-FD86-433B-A481-21AF2B56E51A}">
      <formula1>"ARWRC, HFRC, WOWRC"</formula1>
    </dataValidation>
    <dataValidation type="date" operator="greaterThan" allowBlank="1" showInputMessage="1" showErrorMessage="1" promptTitle="Date Format" prompt="MM/DD/YY" sqref="E19:F19" xr:uid="{01EE810C-D46E-4170-BBA3-ECF3684CBC0D}">
      <formula1>44562</formula1>
    </dataValidation>
    <dataValidation type="list" allowBlank="1" showInputMessage="1" showErrorMessage="1" error="Please enter value by selecting drop down arrow" promptTitle="Yes or No" prompt="Please confirm all bills have been paid by selecting down arrow_x000a_" sqref="F51:F52" xr:uid="{99A57E90-3665-4614-A5C2-0B6606749FBE}">
      <formula1>"Yes, No"</formula1>
    </dataValidation>
    <dataValidation type="list" allowBlank="1" showInputMessage="1" showErrorMessage="1" sqref="C89:F89" xr:uid="{71AE9F29-CE36-43DE-B900-542D6856CDF9}">
      <formula1>"Yes, No"</formula1>
    </dataValidation>
    <dataValidation type="date" operator="greaterThan" allowBlank="1" showInputMessage="1" showErrorMessage="1" promptTitle="Date Format" prompt="mm/dd/yy" sqref="C102:F105 C83:F83 F67:F76" xr:uid="{861F13F4-A980-47E3-BFAB-6E3D6ED5A870}">
      <formula1>43466</formula1>
    </dataValidation>
    <dataValidation type="date" operator="greaterThan" allowBlank="1" showInputMessage="1" showErrorMessage="1" promptTitle="Date Fornmat" prompt="mm/dd/yy" sqref="C88:F88" xr:uid="{02E4B285-F6F4-468C-BD16-178BE14BCD53}">
      <formula1>43466</formula1>
    </dataValidation>
    <dataValidation type="whole" operator="greaterThan" allowBlank="1" showInputMessage="1" showErrorMessage="1" sqref="E67:E76" xr:uid="{D7BCD11C-76E8-40F4-9B0F-CE3EE2E7FFA4}">
      <formula1>0</formula1>
    </dataValidation>
  </dataValidations>
  <pageMargins left="0.7" right="0.7" top="0.75" bottom="0.75" header="0.3" footer="0.3"/>
  <pageSetup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ccTrueDocumentDate xmlns="eb6d8c5d-5b31-4807-8756-a31b61bec20d">2022-02-08T22:27:57+00:00</uccTrueDocumentDate>
    <TaxCatchAll xmlns="eb6d8c5d-5b31-4807-8756-a31b61bec20d">
      <Value>8</Value>
      <Value>5</Value>
    </TaxCatchAll>
    <Region xmlns="df7a6486-5cb5-4d59-af98-d4fe17542792"/>
    <f9d17451722148f297d54ba944af57bf xmlns="df7a6486-5cb5-4d59-af98-d4fe17542792">
      <Terms xmlns="http://schemas.microsoft.com/office/infopath/2007/PartnerControls">
        <TermInfo xmlns="http://schemas.microsoft.com/office/infopath/2007/PartnerControls">
          <TermName xmlns="http://schemas.microsoft.com/office/infopath/2007/PartnerControls">Disbanding</TermName>
          <TermId xmlns="http://schemas.microsoft.com/office/infopath/2007/PartnerControls">5ec575b5-8bd7-475e-b149-e224c65be9d8</TermId>
        </TermInfo>
      </Terms>
    </f9d17451722148f297d54ba944af57bf>
    <i6f2cb5525bb4939af72cb97a4f89ecd xmlns="eb6d8c5d-5b31-4807-8756-a31b61bec20d">
      <Terms xmlns="http://schemas.microsoft.com/office/infopath/2007/PartnerControls">
        <TermInfo xmlns="http://schemas.microsoft.com/office/infopath/2007/PartnerControls">
          <TermName xmlns="http://schemas.microsoft.com/office/infopath/2007/PartnerControls">Form/Template</TermName>
          <TermId xmlns="http://schemas.microsoft.com/office/infopath/2007/PartnerControls">2eed2370-4264-43ba-93c8-96bf1d3f7d4a</TermId>
        </TermInfo>
      </Terms>
    </i6f2cb5525bb4939af72cb97a4f89ecd>
    <Doc_x002e_Status xmlns="df7a6486-5cb5-4d59-af98-d4fe175427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65B701AC56BA4FB3A5D1CFA1BAE5FC" ma:contentTypeVersion="22" ma:contentTypeDescription="Create a new document." ma:contentTypeScope="" ma:versionID="4b3ece71117cf401ca6abd94aa1a0717">
  <xsd:schema xmlns:xsd="http://www.w3.org/2001/XMLSchema" xmlns:xs="http://www.w3.org/2001/XMLSchema" xmlns:p="http://schemas.microsoft.com/office/2006/metadata/properties" xmlns:ns2="eb6d8c5d-5b31-4807-8756-a31b61bec20d" xmlns:ns3="df7a6486-5cb5-4d59-af98-d4fe17542792" xmlns:ns4="4407823d-61e7-4bc6-891e-faf5fc9f08f4" targetNamespace="http://schemas.microsoft.com/office/2006/metadata/properties" ma:root="true" ma:fieldsID="22f7884c1a1851f560e5dbb4e6f24c5d" ns2:_="" ns3:_="" ns4:_="">
    <xsd:import namespace="eb6d8c5d-5b31-4807-8756-a31b61bec20d"/>
    <xsd:import namespace="df7a6486-5cb5-4d59-af98-d4fe17542792"/>
    <xsd:import namespace="4407823d-61e7-4bc6-891e-faf5fc9f08f4"/>
    <xsd:element name="properties">
      <xsd:complexType>
        <xsd:sequence>
          <xsd:element name="documentManagement">
            <xsd:complexType>
              <xsd:all>
                <xsd:element ref="ns2:uccTrueDocumentDate"/>
                <xsd:element ref="ns2:i6f2cb5525bb4939af72cb97a4f89ecd" minOccurs="0"/>
                <xsd:element ref="ns2:TaxCatchAll" minOccurs="0"/>
                <xsd:element ref="ns3:Doc_x002e_Status" minOccurs="0"/>
                <xsd:element ref="ns3:Region" minOccurs="0"/>
                <xsd:element ref="ns3:f9d17451722148f297d54ba944af57bf"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d8c5d-5b31-4807-8756-a31b61bec20d" elementFormDefault="qualified">
    <xsd:import namespace="http://schemas.microsoft.com/office/2006/documentManagement/types"/>
    <xsd:import namespace="http://schemas.microsoft.com/office/infopath/2007/PartnerControls"/>
    <xsd:element name="uccTrueDocumentDate" ma:index="8" ma:displayName="True Document Date" ma:default="[today]" ma:format="DateOnly" ma:internalName="uccTrueDocumentDate">
      <xsd:simpleType>
        <xsd:restriction base="dms:DateTime"/>
      </xsd:simpleType>
    </xsd:element>
    <xsd:element name="i6f2cb5525bb4939af72cb97a4f89ecd" ma:index="10" nillable="true" ma:taxonomy="true" ma:internalName="i6f2cb5525bb4939af72cb97a4f89ecd" ma:taxonomyFieldName="uccDocumentType" ma:displayName="Doc Type" ma:default="" ma:fieldId="{26f2cb55-25bb-4939-af72-cb97a4f89ecd}" ma:sspId="3c940ca1-5ff5-4c12-9ecd-e33ede4a829f" ma:termSetId="c0b74db9-4df9-4803-aeb2-c71138ab57a4"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12d3637d-1c4d-45f5-b331-d05f9d62b062}" ma:internalName="TaxCatchAll" ma:showField="CatchAllData" ma:web="4407823d-61e7-4bc6-891e-faf5fc9f08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7a6486-5cb5-4d59-af98-d4fe17542792" elementFormDefault="qualified">
    <xsd:import namespace="http://schemas.microsoft.com/office/2006/documentManagement/types"/>
    <xsd:import namespace="http://schemas.microsoft.com/office/infopath/2007/PartnerControls"/>
    <xsd:element name="Doc_x002e_Status" ma:index="12" nillable="true" ma:displayName="Doc. Status" ma:format="Dropdown" ma:internalName="Doc_x002e_Status">
      <xsd:simpleType>
        <xsd:restriction base="dms:Choice">
          <xsd:enumeration value="Approved"/>
          <xsd:enumeration value="Draft"/>
          <xsd:enumeration value="Pending Review"/>
        </xsd:restriction>
      </xsd:simpleType>
    </xsd:element>
    <xsd:element name="Region" ma:index="13" nillable="true" ma:displayName="Region" ma:format="Dropdown" ma:internalName="Region">
      <xsd:complexType>
        <xsd:complexContent>
          <xsd:extension base="dms:MultiChoice">
            <xsd:sequence>
              <xsd:element name="Value" maxOccurs="unbounded" minOccurs="0" nillable="true">
                <xsd:simpleType>
                  <xsd:restriction base="dms:Choice">
                    <xsd:enumeration value="ARW"/>
                    <xsd:enumeration value="HF"/>
                    <xsd:enumeration value="WOW"/>
                  </xsd:restriction>
                </xsd:simpleType>
              </xsd:element>
            </xsd:sequence>
          </xsd:extension>
        </xsd:complexContent>
      </xsd:complexType>
    </xsd:element>
    <xsd:element name="f9d17451722148f297d54ba944af57bf" ma:index="15" nillable="true" ma:taxonomy="true" ma:internalName="f9d17451722148f297d54ba944af57bf" ma:taxonomyFieldName="Area_x0020_of_x0020_Work" ma:displayName="Area of Work" ma:default="" ma:fieldId="{f9d17451-7221-48f2-97d5-4ba944af57bf}" ma:taxonomyMulti="true" ma:sspId="3c940ca1-5ff5-4c12-9ecd-e33ede4a829f" ma:termSetId="e7ce82ea-0f8d-47d5-986b-a0653fd3f113" ma:anchorId="00000000-0000-0000-0000-000000000000" ma:open="false" ma:isKeyword="false">
      <xsd:complexType>
        <xsd:sequence>
          <xsd:element ref="pc:Terms" minOccurs="0" maxOccurs="1"/>
        </xsd:sequence>
      </xsd:complex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internalName="MediaServiceDateTake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7823d-61e7-4bc6-891e-faf5fc9f08f4"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EDF9C-4E70-4D9E-A25F-4099E497CC01}">
  <ds:schemaRefs>
    <ds:schemaRef ds:uri="http://www.w3.org/XML/1998/namespace"/>
    <ds:schemaRef ds:uri="http://schemas.microsoft.com/office/2006/documentManagement/types"/>
    <ds:schemaRef ds:uri="http://purl.org/dc/dcmitype/"/>
    <ds:schemaRef ds:uri="4407823d-61e7-4bc6-891e-faf5fc9f08f4"/>
    <ds:schemaRef ds:uri="http://purl.org/dc/terms/"/>
    <ds:schemaRef ds:uri="http://schemas.openxmlformats.org/package/2006/metadata/core-properties"/>
    <ds:schemaRef ds:uri="http://purl.org/dc/elements/1.1/"/>
    <ds:schemaRef ds:uri="http://schemas.microsoft.com/office/2006/metadata/properties"/>
    <ds:schemaRef ds:uri="eb6d8c5d-5b31-4807-8756-a31b61bec20d"/>
    <ds:schemaRef ds:uri="http://schemas.microsoft.com/office/infopath/2007/PartnerControls"/>
    <ds:schemaRef ds:uri="df7a6486-5cb5-4d59-af98-d4fe17542792"/>
  </ds:schemaRefs>
</ds:datastoreItem>
</file>

<file path=customXml/itemProps2.xml><?xml version="1.0" encoding="utf-8"?>
<ds:datastoreItem xmlns:ds="http://schemas.openxmlformats.org/officeDocument/2006/customXml" ds:itemID="{9ACDE6B3-6490-40F1-9630-B6BF33B53BCD}">
  <ds:schemaRefs>
    <ds:schemaRef ds:uri="http://schemas.microsoft.com/sharepoint/v3/contenttype/forms"/>
  </ds:schemaRefs>
</ds:datastoreItem>
</file>

<file path=customXml/itemProps3.xml><?xml version="1.0" encoding="utf-8"?>
<ds:datastoreItem xmlns:ds="http://schemas.openxmlformats.org/officeDocument/2006/customXml" ds:itemID="{07E3E49C-7EE4-4D09-A733-56CE1DA5B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d8c5d-5b31-4807-8756-a31b61bec20d"/>
    <ds:schemaRef ds:uri="df7a6486-5cb5-4d59-af98-d4fe17542792"/>
    <ds:schemaRef ds:uri="4407823d-61e7-4bc6-891e-faf5fc9f08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Neff, John</dc:creator>
  <cp:keywords/>
  <dc:description/>
  <cp:lastModifiedBy>Michele Petick</cp:lastModifiedBy>
  <cp:revision/>
  <dcterms:created xsi:type="dcterms:W3CDTF">2022-02-08T18:39:30Z</dcterms:created>
  <dcterms:modified xsi:type="dcterms:W3CDTF">2024-03-11T17:32:38Z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0x0101005A65B701AC56BA4FB3A5D1CFA1BAE5FC</vt:lpwstr>
  </property>
  <property fmtid="{D5CDD505-2E9C-101B-9397-08002B2CF9AE}" pid="3" name="uccDocumentType">
    <vt:lpwstr>8;#Form/Template|2eed2370-4264-43ba-93c8-96bf1d3f7d4a</vt:lpwstr>
  </property>
  <property fmtid="{D5CDD505-2E9C-101B-9397-08002B2CF9AE}" pid="4" name="Area of Work">
    <vt:lpwstr>5;#Disbanding|5ec575b5-8bd7-475e-b149-e224c65be9d8</vt:lpwstr>
  </property>
</Properties>
</file>